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85" windowWidth="19440" windowHeight="8355"/>
  </bookViews>
  <sheets>
    <sheet name="Документ" sheetId="2" r:id="rId1"/>
  </sheets>
  <definedNames>
    <definedName name="_xlnm._FilterDatabase" localSheetId="0" hidden="1">Документ!$A$4:$B$12</definedName>
    <definedName name="_xlnm.Print_Titles" localSheetId="0">Документ!$4:$5</definedName>
  </definedNames>
  <calcPr calcId="145621"/>
</workbook>
</file>

<file path=xl/calcChain.xml><?xml version="1.0" encoding="utf-8"?>
<calcChain xmlns="http://schemas.openxmlformats.org/spreadsheetml/2006/main">
  <c r="C12" i="2" l="1"/>
  <c r="J8" i="2" l="1"/>
  <c r="G7" i="2"/>
  <c r="F12" i="2" l="1"/>
  <c r="E12" i="2"/>
  <c r="D12" i="2"/>
  <c r="J7" i="2" l="1"/>
  <c r="J11" i="2"/>
  <c r="J6" i="2"/>
  <c r="J12" i="2"/>
  <c r="G11" i="2" l="1"/>
  <c r="G12" i="2"/>
  <c r="G8" i="2"/>
  <c r="G9" i="2"/>
  <c r="G10" i="2"/>
  <c r="G6" i="2"/>
</calcChain>
</file>

<file path=xl/sharedStrings.xml><?xml version="1.0" encoding="utf-8"?>
<sst xmlns="http://schemas.openxmlformats.org/spreadsheetml/2006/main" count="23" uniqueCount="23">
  <si>
    <t>Наименование</t>
  </si>
  <si>
    <t>ГП</t>
  </si>
  <si>
    <t>03</t>
  </si>
  <si>
    <t>Непрограммная деятельность</t>
  </si>
  <si>
    <t>70</t>
  </si>
  <si>
    <t>(в рублях)</t>
  </si>
  <si>
    <t>Процент исполнения к уточненной бюджетной росписи</t>
  </si>
  <si>
    <t>ВСЕГО РАСХОДОВ:</t>
  </si>
  <si>
    <t>Обеспечение реализации полномочий администрации Стародубского муниципального округа Брянской области</t>
  </si>
  <si>
    <t>Развитие системы образования на территории Стародубского муниципального округа Брянской области</t>
  </si>
  <si>
    <t>Управление муниципальными финансами Стародубского муниципального округа Брянской области</t>
  </si>
  <si>
    <t>04</t>
  </si>
  <si>
    <t>Управление муниципальной собственностью Стародубского муниципального округа Брянской области</t>
  </si>
  <si>
    <t>05</t>
  </si>
  <si>
    <t>Развитие культуры, туризма, молодежной политики и спорта на территории Стародубского муниципального округа Брянской области</t>
  </si>
  <si>
    <t>06</t>
  </si>
  <si>
    <t>01</t>
  </si>
  <si>
    <t>Утверждено на 2022 год</t>
  </si>
  <si>
    <t>Уточненная бюджетная роспись                                                                             на 2022 год</t>
  </si>
  <si>
    <t>Темп роста 2022 к соответствующему периоду 2021, %</t>
  </si>
  <si>
    <t>Расходы  бюджета Стародубского муниципального округа Брянской области по целевым статьям (муниципальным программам и непрограммным направлениям деятельности), группам и подгруппам видов расходов за 9 месяцев 2022 года в сравнении с соответствующим периодом 2021 года</t>
  </si>
  <si>
    <t>Кассовое исполнение                                                               за 9 месяцев                                                                        2021 года</t>
  </si>
  <si>
    <t>Кассовое исполнение                                                               за 9 месяцев                                                                    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</si>
</sst>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3">
      <alignment horizontal="center" vertical="center" shrinkToFit="1"/>
    </xf>
    <xf numFmtId="0" fontId="1" fillId="0" borderId="3">
      <alignment horizontal="left" vertical="top" wrapText="1"/>
    </xf>
    <xf numFmtId="4" fontId="1" fillId="2" borderId="3">
      <alignment horizontal="right" vertical="top" shrinkToFit="1"/>
    </xf>
    <xf numFmtId="0" fontId="3" fillId="0" borderId="4">
      <alignment horizontal="left"/>
    </xf>
    <xf numFmtId="4" fontId="3" fillId="3" borderId="3">
      <alignment horizontal="right" vertical="top" shrinkToFit="1"/>
    </xf>
    <xf numFmtId="0" fontId="1" fillId="0" borderId="5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3" fillId="0" borderId="3">
      <alignment horizontal="left" vertical="top" wrapText="1"/>
    </xf>
    <xf numFmtId="0" fontId="1" fillId="4" borderId="1">
      <alignment horizontal="center"/>
    </xf>
    <xf numFmtId="4" fontId="1" fillId="0" borderId="3">
      <alignment horizontal="right" vertical="top" shrinkToFit="1"/>
    </xf>
    <xf numFmtId="4" fontId="1" fillId="0" borderId="1">
      <alignment horizontal="right" shrinkToFit="1"/>
    </xf>
    <xf numFmtId="0" fontId="8" fillId="5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</cellStyleXfs>
  <cellXfs count="32">
    <xf numFmtId="0" fontId="0" fillId="0" borderId="0" xfId="0"/>
    <xf numFmtId="0" fontId="6" fillId="0" borderId="1" xfId="2" applyNumberFormat="1" applyFont="1" applyFill="1" applyProtection="1"/>
    <xf numFmtId="0" fontId="7" fillId="0" borderId="0" xfId="0" applyFont="1" applyFill="1" applyProtection="1">
      <protection locked="0"/>
    </xf>
    <xf numFmtId="0" fontId="6" fillId="0" borderId="1" xfId="5" applyNumberFormat="1" applyFont="1" applyFill="1" applyProtection="1">
      <alignment wrapText="1"/>
    </xf>
    <xf numFmtId="0" fontId="6" fillId="0" borderId="3" xfId="9" quotePrefix="1" applyNumberFormat="1" applyFont="1" applyFill="1" applyProtection="1">
      <alignment horizontal="left" vertical="top" wrapText="1"/>
    </xf>
    <xf numFmtId="0" fontId="6" fillId="0" borderId="5" xfId="13" applyNumberFormat="1" applyFont="1" applyFill="1" applyProtection="1"/>
    <xf numFmtId="0" fontId="6" fillId="0" borderId="1" xfId="14" applyNumberFormat="1" applyFont="1" applyFill="1" applyProtection="1">
      <alignment horizontal="left" wrapText="1"/>
    </xf>
    <xf numFmtId="164" fontId="6" fillId="0" borderId="3" xfId="10" applyNumberFormat="1" applyFont="1" applyFill="1" applyProtection="1">
      <alignment horizontal="right" vertical="top" shrinkToFit="1"/>
    </xf>
    <xf numFmtId="164" fontId="5" fillId="0" borderId="3" xfId="10" applyNumberFormat="1" applyFont="1" applyFill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4" xfId="9" quotePrefix="1" applyNumberFormat="1" applyFont="1" applyFill="1" applyBorder="1" applyProtection="1">
      <alignment horizontal="left" vertical="top" wrapText="1"/>
    </xf>
    <xf numFmtId="4" fontId="6" fillId="0" borderId="8" xfId="10" applyNumberFormat="1" applyFont="1" applyFill="1" applyBorder="1" applyProtection="1">
      <alignment horizontal="right" vertical="top" shrinkToFit="1"/>
    </xf>
    <xf numFmtId="164" fontId="6" fillId="0" borderId="9" xfId="10" applyNumberFormat="1" applyFont="1" applyFill="1" applyBorder="1" applyProtection="1">
      <alignment horizontal="right" vertical="top" shrinkToFit="1"/>
    </xf>
    <xf numFmtId="0" fontId="6" fillId="0" borderId="6" xfId="9" quotePrefix="1" applyNumberFormat="1" applyFont="1" applyFill="1" applyBorder="1" applyProtection="1">
      <alignment horizontal="left" vertical="top" wrapText="1"/>
    </xf>
    <xf numFmtId="4" fontId="5" fillId="0" borderId="9" xfId="10" applyNumberFormat="1" applyFont="1" applyFill="1" applyBorder="1" applyAlignment="1" applyProtection="1">
      <alignment horizontal="right" vertical="center" shrinkToFit="1"/>
    </xf>
    <xf numFmtId="0" fontId="6" fillId="0" borderId="1" xfId="5" applyNumberFormat="1" applyFont="1" applyFill="1" applyProtection="1">
      <alignment wrapText="1"/>
    </xf>
    <xf numFmtId="0" fontId="6" fillId="0" borderId="1" xfId="5" applyFont="1" applyFill="1">
      <alignment wrapText="1"/>
    </xf>
    <xf numFmtId="0" fontId="6" fillId="0" borderId="6" xfId="5" applyNumberFormat="1" applyFont="1" applyBorder="1" applyAlignment="1" applyProtection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6" fillId="0" borderId="6" xfId="5" applyNumberFormat="1" applyFont="1" applyFill="1" applyBorder="1" applyAlignment="1" applyProtection="1">
      <alignment horizontal="center" vertical="center" wrapText="1"/>
    </xf>
    <xf numFmtId="0" fontId="6" fillId="0" borderId="6" xfId="5" applyFont="1" applyFill="1" applyBorder="1" applyAlignment="1" applyProtection="1">
      <alignment horizontal="center" vertical="center" wrapText="1"/>
      <protection locked="0"/>
    </xf>
    <xf numFmtId="0" fontId="9" fillId="0" borderId="1" xfId="3" applyNumberFormat="1" applyFont="1" applyFill="1" applyAlignment="1" applyProtection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right" vertical="center"/>
    </xf>
    <xf numFmtId="0" fontId="6" fillId="0" borderId="1" xfId="14" applyNumberFormat="1" applyFont="1" applyFill="1" applyProtection="1">
      <alignment horizontal="left" wrapText="1"/>
    </xf>
    <xf numFmtId="0" fontId="6" fillId="0" borderId="1" xfId="14" applyFont="1" applyFill="1">
      <alignment horizontal="left" wrapText="1"/>
    </xf>
    <xf numFmtId="0" fontId="5" fillId="0" borderId="4" xfId="11" applyNumberFormat="1" applyFont="1" applyFill="1" applyAlignment="1" applyProtection="1">
      <alignment horizontal="left" vertical="center"/>
    </xf>
    <xf numFmtId="0" fontId="5" fillId="0" borderId="7" xfId="11" applyNumberFormat="1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  <xf numFmtId="0" fontId="6" fillId="0" borderId="10" xfId="9" quotePrefix="1" applyNumberFormat="1" applyFont="1" applyFill="1" applyBorder="1" applyProtection="1">
      <alignment horizontal="left" vertical="top" wrapText="1"/>
    </xf>
    <xf numFmtId="4" fontId="6" fillId="0" borderId="8" xfId="10" applyNumberFormat="1" applyFont="1" applyFill="1" applyBorder="1" applyProtection="1">
      <alignment horizontal="right" vertical="top" shrinkToFit="1"/>
    </xf>
    <xf numFmtId="4" fontId="5" fillId="0" borderId="9" xfId="10" applyNumberFormat="1" applyFont="1" applyFill="1" applyBorder="1" applyAlignment="1" applyProtection="1">
      <alignment horizontal="right" vertical="center" shrinkToFit="1"/>
    </xf>
  </cellXfs>
  <cellStyles count="31">
    <cellStyle name="br" xfId="17"/>
    <cellStyle name="br 2" xfId="29"/>
    <cellStyle name="col" xfId="16"/>
    <cellStyle name="col 2" xfId="28"/>
    <cellStyle name="style0" xfId="18"/>
    <cellStyle name="td" xfId="19"/>
    <cellStyle name="tr" xfId="15"/>
    <cellStyle name="tr 2" xfId="27"/>
    <cellStyle name="xl21" xfId="20"/>
    <cellStyle name="xl22" xfId="7"/>
    <cellStyle name="xl23" xfId="8"/>
    <cellStyle name="xl24" xfId="11"/>
    <cellStyle name="xl25" xfId="13"/>
    <cellStyle name="xl26" xfId="1"/>
    <cellStyle name="xl27" xfId="3"/>
    <cellStyle name="xl28" xfId="4"/>
    <cellStyle name="xl29" xfId="5"/>
    <cellStyle name="xl30" xfId="6"/>
    <cellStyle name="xl31" xfId="12"/>
    <cellStyle name="xl32" xfId="2"/>
    <cellStyle name="xl33" xfId="14"/>
    <cellStyle name="xl34" xfId="9"/>
    <cellStyle name="xl35" xfId="21"/>
    <cellStyle name="xl36" xfId="10"/>
    <cellStyle name="xl37" xfId="22"/>
    <cellStyle name="xl38" xfId="23"/>
    <cellStyle name="xl39" xfId="24"/>
    <cellStyle name="Обычный" xfId="0" builtinId="0"/>
    <cellStyle name="Обычный 2" xfId="25"/>
    <cellStyle name="Обычный 3" xfId="26"/>
    <cellStyle name="Обычный 4" xfId="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showGridLines="0" tabSelected="1" view="pageBreakPreview" zoomScaleNormal="100" zoomScaleSheetLayoutView="100" workbookViewId="0">
      <selection activeCell="F12" sqref="F12"/>
    </sheetView>
  </sheetViews>
  <sheetFormatPr defaultColWidth="8.85546875" defaultRowHeight="15.75" x14ac:dyDescent="0.25"/>
  <cols>
    <col min="1" max="1" width="58.85546875" style="2" customWidth="1"/>
    <col min="2" max="2" width="4.42578125" style="2" customWidth="1"/>
    <col min="3" max="6" width="18.28515625" style="2" customWidth="1"/>
    <col min="7" max="7" width="13.7109375" style="2" customWidth="1"/>
    <col min="8" max="8" width="0.140625" style="2" hidden="1" customWidth="1"/>
    <col min="9" max="9" width="0.140625" style="2" customWidth="1"/>
    <col min="10" max="10" width="14.140625" style="2" customWidth="1"/>
    <col min="11" max="16384" width="8.85546875" style="2"/>
  </cols>
  <sheetData>
    <row r="1" spans="1:10" ht="62.25" customHeight="1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.6" customHeight="1" x14ac:dyDescent="0.25">
      <c r="A2" s="15"/>
      <c r="B2" s="16"/>
      <c r="C2" s="16"/>
      <c r="D2" s="16"/>
      <c r="E2" s="16"/>
      <c r="F2" s="16"/>
      <c r="G2" s="16"/>
      <c r="H2" s="3"/>
      <c r="I2" s="3"/>
    </row>
    <row r="3" spans="1:10" x14ac:dyDescent="0.25">
      <c r="A3" s="22" t="s">
        <v>5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40.9" customHeight="1" x14ac:dyDescent="0.25">
      <c r="A4" s="19" t="s">
        <v>0</v>
      </c>
      <c r="B4" s="17" t="s">
        <v>1</v>
      </c>
      <c r="C4" s="19" t="s">
        <v>21</v>
      </c>
      <c r="D4" s="19" t="s">
        <v>17</v>
      </c>
      <c r="E4" s="19" t="s">
        <v>18</v>
      </c>
      <c r="F4" s="19" t="s">
        <v>22</v>
      </c>
      <c r="G4" s="27" t="s">
        <v>6</v>
      </c>
      <c r="H4" s="1"/>
      <c r="I4" s="1"/>
      <c r="J4" s="19" t="s">
        <v>19</v>
      </c>
    </row>
    <row r="5" spans="1:10" ht="62.25" customHeight="1" x14ac:dyDescent="0.25">
      <c r="A5" s="28"/>
      <c r="B5" s="18"/>
      <c r="C5" s="20"/>
      <c r="D5" s="20"/>
      <c r="E5" s="20"/>
      <c r="F5" s="20"/>
      <c r="G5" s="27"/>
      <c r="H5" s="1"/>
      <c r="I5" s="1"/>
      <c r="J5" s="20"/>
    </row>
    <row r="6" spans="1:10" ht="31.5" x14ac:dyDescent="0.25">
      <c r="A6" s="10" t="s">
        <v>8</v>
      </c>
      <c r="B6" s="13" t="s">
        <v>16</v>
      </c>
      <c r="C6" s="30">
        <v>232291396.81</v>
      </c>
      <c r="D6" s="11">
        <v>345513035.17000002</v>
      </c>
      <c r="E6" s="11">
        <v>349533426.98000002</v>
      </c>
      <c r="F6" s="11">
        <v>192868870.09</v>
      </c>
      <c r="G6" s="12">
        <f>F6/E6*100</f>
        <v>55.178948621997115</v>
      </c>
      <c r="H6" s="1"/>
      <c r="J6" s="7">
        <f>F6/C6*100</f>
        <v>83.028847705347786</v>
      </c>
    </row>
    <row r="7" spans="1:10" ht="31.5" x14ac:dyDescent="0.25">
      <c r="A7" s="10" t="s">
        <v>9</v>
      </c>
      <c r="B7" s="13" t="s">
        <v>2</v>
      </c>
      <c r="C7" s="30">
        <v>328994919.86000001</v>
      </c>
      <c r="D7" s="11">
        <v>624666791.65999997</v>
      </c>
      <c r="E7" s="30">
        <v>624666791.65999997</v>
      </c>
      <c r="F7" s="11">
        <v>473849758.83999997</v>
      </c>
      <c r="G7" s="12">
        <f>F7/E7*100</f>
        <v>75.856402992191036</v>
      </c>
      <c r="H7" s="1"/>
      <c r="J7" s="7">
        <f t="shared" ref="J7:J12" si="0">F7/C7*100</f>
        <v>144.02950630412204</v>
      </c>
    </row>
    <row r="8" spans="1:10" ht="31.5" x14ac:dyDescent="0.25">
      <c r="A8" s="10" t="s">
        <v>10</v>
      </c>
      <c r="B8" s="13" t="s">
        <v>11</v>
      </c>
      <c r="C8" s="30">
        <v>3913814.7</v>
      </c>
      <c r="D8" s="11">
        <v>6837411</v>
      </c>
      <c r="E8" s="30">
        <v>6837411</v>
      </c>
      <c r="F8" s="11">
        <v>4829732.5599999996</v>
      </c>
      <c r="G8" s="7">
        <f t="shared" ref="G8:G9" si="1">F8/E8*100</f>
        <v>70.636861818018531</v>
      </c>
      <c r="H8" s="1"/>
      <c r="J8" s="7">
        <f t="shared" si="0"/>
        <v>123.40217742040775</v>
      </c>
    </row>
    <row r="9" spans="1:10" ht="31.5" x14ac:dyDescent="0.25">
      <c r="A9" s="10" t="s">
        <v>12</v>
      </c>
      <c r="B9" s="13" t="s">
        <v>13</v>
      </c>
      <c r="C9" s="30">
        <v>3185325.95</v>
      </c>
      <c r="D9" s="11">
        <v>5734910</v>
      </c>
      <c r="E9" s="30">
        <v>5734910</v>
      </c>
      <c r="F9" s="11">
        <v>3370851.43</v>
      </c>
      <c r="G9" s="7">
        <f t="shared" si="1"/>
        <v>58.777756407685565</v>
      </c>
      <c r="H9" s="1"/>
      <c r="J9" s="7">
        <v>0</v>
      </c>
    </row>
    <row r="10" spans="1:10" ht="47.25" x14ac:dyDescent="0.25">
      <c r="A10" s="10" t="s">
        <v>14</v>
      </c>
      <c r="B10" s="13" t="s">
        <v>15</v>
      </c>
      <c r="C10" s="30">
        <v>67013201.68</v>
      </c>
      <c r="D10" s="11">
        <v>111141830.31999999</v>
      </c>
      <c r="E10" s="30">
        <v>111141830.31999999</v>
      </c>
      <c r="F10" s="11">
        <v>74540189.950000003</v>
      </c>
      <c r="G10" s="7">
        <f t="shared" ref="G10" si="2">F10/E10*100</f>
        <v>67.06762857457322</v>
      </c>
      <c r="H10" s="1"/>
      <c r="J10" s="7">
        <v>0</v>
      </c>
    </row>
    <row r="11" spans="1:10" x14ac:dyDescent="0.25">
      <c r="A11" s="4" t="s">
        <v>3</v>
      </c>
      <c r="B11" s="29" t="s">
        <v>4</v>
      </c>
      <c r="C11" s="30">
        <v>2552546.79</v>
      </c>
      <c r="D11" s="11">
        <v>6865167</v>
      </c>
      <c r="E11" s="30">
        <v>6865167</v>
      </c>
      <c r="F11" s="11">
        <v>3896820.67</v>
      </c>
      <c r="G11" s="7">
        <f t="shared" ref="G11" si="3">F11/E11*100</f>
        <v>56.762212339481323</v>
      </c>
      <c r="H11" s="1"/>
      <c r="J11" s="7">
        <f t="shared" si="0"/>
        <v>152.66402501479709</v>
      </c>
    </row>
    <row r="12" spans="1:10" ht="18.600000000000001" customHeight="1" x14ac:dyDescent="0.25">
      <c r="A12" s="25" t="s">
        <v>7</v>
      </c>
      <c r="B12" s="26"/>
      <c r="C12" s="31">
        <f t="shared" ref="C12:F12" si="4">C6+C7+C8+C9+C10+C11</f>
        <v>637951205.79000008</v>
      </c>
      <c r="D12" s="14">
        <f t="shared" si="4"/>
        <v>1100759145.1499999</v>
      </c>
      <c r="E12" s="14">
        <f t="shared" si="4"/>
        <v>1104779536.96</v>
      </c>
      <c r="F12" s="14">
        <f t="shared" si="4"/>
        <v>753356223.53999984</v>
      </c>
      <c r="G12" s="8">
        <f t="shared" ref="G12" si="5">F12/E12*100</f>
        <v>68.190638795953376</v>
      </c>
      <c r="H12" s="1"/>
      <c r="I12" s="1"/>
      <c r="J12" s="8">
        <f t="shared" si="0"/>
        <v>118.08994429395101</v>
      </c>
    </row>
    <row r="13" spans="1:10" ht="12.75" customHeight="1" x14ac:dyDescent="0.25">
      <c r="A13" s="5"/>
      <c r="B13" s="5"/>
      <c r="C13" s="5"/>
      <c r="D13" s="5"/>
      <c r="E13" s="5"/>
      <c r="F13" s="5"/>
      <c r="G13" s="5"/>
      <c r="H13" s="1"/>
      <c r="I13" s="1"/>
    </row>
    <row r="14" spans="1:10" ht="12.75" customHeight="1" x14ac:dyDescent="0.25">
      <c r="A14" s="23"/>
      <c r="B14" s="23"/>
      <c r="C14" s="9"/>
      <c r="D14" s="6"/>
      <c r="E14" s="24"/>
      <c r="F14" s="24"/>
      <c r="G14" s="24"/>
      <c r="H14" s="24"/>
      <c r="I14" s="6"/>
    </row>
  </sheetData>
  <autoFilter ref="A4:B12"/>
  <mergeCells count="14">
    <mergeCell ref="A14:B14"/>
    <mergeCell ref="E14:H14"/>
    <mergeCell ref="C4:C5"/>
    <mergeCell ref="A12:B12"/>
    <mergeCell ref="G4:G5"/>
    <mergeCell ref="F4:F5"/>
    <mergeCell ref="E4:E5"/>
    <mergeCell ref="A4:A5"/>
    <mergeCell ref="D4:D5"/>
    <mergeCell ref="A2:G2"/>
    <mergeCell ref="B4:B5"/>
    <mergeCell ref="J4:J5"/>
    <mergeCell ref="A1:J1"/>
    <mergeCell ref="A3:J3"/>
  </mergeCells>
  <pageMargins left="0.39370078740157483" right="0.39370078740157483" top="0.35433070866141736" bottom="0.31496062992125984" header="0.15748031496062992" footer="0.27559055118110237"/>
  <pageSetup paperSize="9" scale="84" orientation="landscape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03.2020&lt;/string&gt;&#10;  &lt;/DateInfo&gt;&#10;  &lt;Code&gt;558B2E544A52482695F2F365FA734D&lt;/Code&gt;&#10;  &lt;ObjectCode&gt;SQUERY_GENERATOR1&lt;/ObjectCode&gt;&#10;  &lt;DocName&gt;Исполнение расходов областного бюджета целевым статьям (копия от 18.07.2014 11_16_22)&lt;/DocName&gt;&#10;  &lt;VariantName&gt;Исполнение расходов областного бюджета целевым статьям (копия от 18.07.2014 11:16:22)&lt;/VariantName&gt;&#10;  &lt;VariantLink&gt;304650935&lt;/VariantLink&gt;&#10;  &lt;SvodReportLink xsi:nil=&quot;true&quot; /&gt;&#10;  &lt;ReportLink&gt;36596271&lt;/ReportLink&gt;&#10;  &lt;Note&gt;01.01.2020 - 31.03.2020&#10;&lt;/Note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56419A-792B-4F0C-8C51-C823873F0F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cp:lastModifiedBy>User</cp:lastModifiedBy>
  <cp:lastPrinted>2022-05-11T06:24:57Z</cp:lastPrinted>
  <dcterms:created xsi:type="dcterms:W3CDTF">2020-04-10T13:16:32Z</dcterms:created>
  <dcterms:modified xsi:type="dcterms:W3CDTF">2022-10-24T07:00:37Z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расходов областного бюджета целевым статьям (копия от 18.07.2014 11_16_22)</vt:lpwstr>
  </property>
  <property fmtid="{D5CDD505-2E9C-101B-9397-08002B2CF9AE}" pid="3" name="Версия клиента">
    <vt:lpwstr>19.2.39.2140</vt:lpwstr>
  </property>
  <property fmtid="{D5CDD505-2E9C-101B-9397-08002B2CF9AE}" pid="4" name="Версия базы">
    <vt:lpwstr>19.2.2804.1532591576</vt:lpwstr>
  </property>
  <property fmtid="{D5CDD505-2E9C-101B-9397-08002B2CF9AE}" pid="5" name="Тип сервера">
    <vt:lpwstr>MSSQL</vt:lpwstr>
  </property>
  <property fmtid="{D5CDD505-2E9C-101B-9397-08002B2CF9AE}" pid="6" name="Сервер">
    <vt:lpwstr>sqlbudgcluster</vt:lpwstr>
  </property>
  <property fmtid="{D5CDD505-2E9C-101B-9397-08002B2CF9AE}" pid="7" name="База">
    <vt:lpwstr>bud_ks_2020</vt:lpwstr>
  </property>
  <property fmtid="{D5CDD505-2E9C-101B-9397-08002B2CF9AE}" pid="8" name="Пользователь">
    <vt:lpwstr>budg_davidova</vt:lpwstr>
  </property>
  <property fmtid="{D5CDD505-2E9C-101B-9397-08002B2CF9AE}" pid="9" name="Шаблон">
    <vt:lpwstr>SQR_GENERATOR2016.XLT</vt:lpwstr>
  </property>
  <property fmtid="{D5CDD505-2E9C-101B-9397-08002B2CF9AE}" pid="10" name="Имя варианта">
    <vt:lpwstr>Исполнение расходов областного бюджета целевым статьям (копия от 18.07.2014 11:16:22)</vt:lpwstr>
  </property>
  <property fmtid="{D5CDD505-2E9C-101B-9397-08002B2CF9AE}" pid="11" name="Код отчета">
    <vt:lpwstr>558B2E544A52482695F2F365FA734D</vt:lpwstr>
  </property>
  <property fmtid="{D5CDD505-2E9C-101B-9397-08002B2CF9AE}" pid="12" name="Локальная база">
    <vt:lpwstr>не используется</vt:lpwstr>
  </property>
</Properties>
</file>