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 май 2023\"/>
    </mc:Choice>
  </mc:AlternateContent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доходы'!$A$1:$E$42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37" i="5" l="1"/>
  <c r="E26" i="5" l="1"/>
  <c r="E25" i="5" s="1"/>
  <c r="D26" i="5"/>
  <c r="D25" i="5" s="1"/>
  <c r="C26" i="5"/>
  <c r="C25" i="5" s="1"/>
  <c r="E28" i="5"/>
  <c r="D37" i="5"/>
  <c r="E35" i="5"/>
  <c r="C29" i="5"/>
  <c r="C28" i="5" s="1"/>
  <c r="E24" i="5" l="1"/>
  <c r="C24" i="5"/>
  <c r="D24" i="5"/>
  <c r="D12" i="5"/>
  <c r="E12" i="5"/>
  <c r="C13" i="5"/>
  <c r="C12" i="5" s="1"/>
  <c r="C18" i="5" l="1"/>
  <c r="C17" i="5" s="1"/>
  <c r="C16" i="5" s="1"/>
  <c r="C11" i="5" s="1"/>
  <c r="D23" i="5" l="1"/>
  <c r="D39" i="5" s="1"/>
  <c r="E23" i="5"/>
  <c r="E39" i="5" s="1"/>
  <c r="C23" i="5"/>
  <c r="C39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<sst xmlns="http://schemas.openxmlformats.org/spreadsheetml/2006/main" count="622" uniqueCount="381">
  <si>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</si>
  <si>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</si>
  <si>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</si>
  <si>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</si>
  <si>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</si>
  <si>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</si>
  <si>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</si>
  <si>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</si>
  <si>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</si>
  <si>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</si>
  <si>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</si>
  <si>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</si>
  <si>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</si>
  <si>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</si>
  <si>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</si>
  <si>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</si>
  <si>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</si>
  <si>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</si>
  <si>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</si>
  <si>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</si>
  <si>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</si>
  <si>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</si>
  <si>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</si>
  <si>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</si>
  <si>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</si>
  <si>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</si>
  <si>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</si>
  <si>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</si>
  <si>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</si>
  <si>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</si>
  <si>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</si>
  <si>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</si>
  <si>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</si>
  <si>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</si>
  <si>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</si>
  <si>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</si>
  <si>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</si>
  <si>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</si>
  <si>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</si>
  <si>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</si>
  <si>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</si>
  <si>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</si>
  <si>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</si>
  <si>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</si>
  <si>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</si>
  <si>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</si>
  <si>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</si>
  <si>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</si>
  <si>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</si>
  <si>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</si>
  <si>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</si>
  <si>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</si>
  <si>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</si>
  <si>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</si>
  <si>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</si>
  <si>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</si>
  <si>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</si>
  <si>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</si>
  <si>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</si>
  <si>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</si>
  <si>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</si>
  <si>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</si>
  <si>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</si>
  <si>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</si>
  <si>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</si>
  <si>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</si>
  <si>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</si>
  <si>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</si>
  <si>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</si>
  <si>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</si>
  <si>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</si>
  <si>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</si>
  <si>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</si>
  <si>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</si>
  <si>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</si>
  <si>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</si>
  <si>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</si>
  <si>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</si>
  <si>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</si>
  <si>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</si>
  <si>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</si>
  <si>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</si>
  <si>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</si>
  <si>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</si>
  <si>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</si>
  <si>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</si>
  <si>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</si>
  <si>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</si>
  <si>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</si>
  <si>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</si>
  <si>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</si>
  <si>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</si>
  <si>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</si>
  <si>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</si>
  <si>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</si>
  <si>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</si>
  <si>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</si>
  <si>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</si>
  <si>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</si>
  <si>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</si>
  <si>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</si>
  <si>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</si>
  <si>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</si>
  <si>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</si>
  <si>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</si>
  <si>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</si>
  <si>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</si>
  <si>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</si>
  <si>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</si>
  <si>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</si>
  <si>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</si>
  <si>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</si>
  <si>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</si>
  <si>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</si>
  <si>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</si>
  <si>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</si>
  <si>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</si>
  <si>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</si>
  <si>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</si>
  <si>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</si>
  <si>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</si>
  <si>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</si>
  <si>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</si>
  <si>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</si>
  <si>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</si>
  <si>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</si>
  <si>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</si>
  <si>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</si>
  <si>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</si>
  <si>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</si>
  <si>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</si>
  <si>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</si>
  <si>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</si>
  <si>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</si>
  <si>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</si>
  <si>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</si>
  <si>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</si>
  <si>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</si>
  <si>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</si>
  <si>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</si>
  <si>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</si>
  <si>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</si>
  <si>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</si>
  <si>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</si>
  <si>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</si>
  <si>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</si>
  <si>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</si>
  <si>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</si>
  <si>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</si>
  <si>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</si>
  <si>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</si>
  <si>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</si>
  <si>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</si>
  <si>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</si>
  <si>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</si>
  <si>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</si>
  <si>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</si>
  <si>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</si>
  <si>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</si>
  <si>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</si>
  <si>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</si>
  <si>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</si>
  <si>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</si>
  <si>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</si>
  <si>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</si>
  <si>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</si>
  <si>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</si>
  <si>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</si>
  <si>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</si>
  <si>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</si>
  <si>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</si>
  <si>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</si>
  <si>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</si>
  <si>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</si>
  <si>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</si>
  <si>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</si>
  <si>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</si>
  <si>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</si>
  <si>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</si>
  <si>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</si>
  <si>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</si>
  <si>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</si>
  <si>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</si>
  <si>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</si>
  <si>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</si>
  <si>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</si>
  <si>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</si>
  <si>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</si>
  <si>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</si>
  <si>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</si>
  <si>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</si>
  <si>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</si>
  <si>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</si>
  <si>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</si>
  <si>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</si>
  <si>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</si>
  <si>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</si>
  <si>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</si>
  <si>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</si>
  <si>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</si>
  <si>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</si>
  <si>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</si>
  <si>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</si>
  <si>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</si>
  <si>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</si>
  <si>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</si>
  <si>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</si>
  <si>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</si>
  <si>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</si>
  <si>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</si>
  <si>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</si>
  <si>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</si>
  <si>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</si>
  <si>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</si>
  <si>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</si>
  <si>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</si>
  <si>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</si>
  <si>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</si>
  <si>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</si>
  <si>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</si>
  <si>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</si>
  <si>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</si>
  <si>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</si>
  <si>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</si>
  <si>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</si>
  <si>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</si>
  <si>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</si>
  <si>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</si>
  <si>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</si>
  <si>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</si>
  <si>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</si>
  <si>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</si>
  <si>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</si>
  <si>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</si>
  <si>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</si>
  <si>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</si>
  <si>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</si>
  <si>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</si>
  <si>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</si>
  <si>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</si>
  <si>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</si>
  <si>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</si>
  <si>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</si>
  <si>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</si>
  <si>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</si>
  <si>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</si>
  <si>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</si>
  <si>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</si>
  <si>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</si>
  <si>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</si>
  <si>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</si>
  <si>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</si>
  <si>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</si>
  <si>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</si>
  <si>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</si>
  <si>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</si>
  <si>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</si>
  <si>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</si>
  <si>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</si>
  <si>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</si>
  <si>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</si>
  <si>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</si>
  <si>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</si>
  <si>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</si>
  <si>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</si>
  <si>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</si>
  <si>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</si>
  <si>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</si>
  <si>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</si>
  <si>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</si>
  <si>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</si>
  <si>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</si>
  <si>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</si>
  <si>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</si>
  <si>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</si>
  <si>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</si>
  <si>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</si>
  <si>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</si>
  <si>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</si>
  <si>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</si>
  <si>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</si>
  <si>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</si>
  <si>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</si>
  <si>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</si>
  <si>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</si>
  <si>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</si>
  <si>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</si>
  <si>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</si>
  <si>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</si>
  <si>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</si>
  <si>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</si>
  <si>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</si>
  <si>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</si>
  <si>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</si>
  <si>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</si>
  <si>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</si>
  <si>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</si>
  <si>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</si>
  <si>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</si>
  <si>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</si>
  <si>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</si>
  <si>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</si>
  <si>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</si>
  <si>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</si>
  <si>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</si>
  <si>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</si>
  <si>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</si>
  <si>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</si>
  <si>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</si>
  <si>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</si>
  <si>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</si>
  <si>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</si>
  <si>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</si>
  <si>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</si>
  <si>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</si>
  <si>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</si>
  <si>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</si>
  <si>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</si>
  <si>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</si>
  <si>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</si>
  <si>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</si>
  <si>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</si>
  <si>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</si>
  <si>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</si>
  <si>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000 2 02 20000 00 0000 150</t>
  </si>
  <si>
    <t>ВСЕГО</t>
  </si>
  <si>
    <t>000 2 02 25576 14 0000 150</t>
  </si>
  <si>
    <t>000 2 02 25576 00 0000 150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</si>
  <si>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</si>
  <si>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</si>
  <si>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>НАЛОГОВЫЕ И НЕНАЛОГОВЫЕ ДОХОДЫ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</si>
  <si>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</si>
  <si>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</si>
  <si>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</si>
  <si>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</si>
  <si>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000 1 17 15020 14 0000 150</t>
  </si>
  <si>
    <t>Инициативные платежи, зачисляемые в бюджеты муниципальных округов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</si>
  <si>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</si>
  <si>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  памятника воинам-односельчанам, погибшим в годы Великой Отечественной войны 1941-1945 г г. в с. Логоватое Стародубского муниципального округа Брянской области)</t>
  </si>
  <si>
    <t>000 1 17 15020 14 0007 150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</si>
  <si>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в н.п. Десятуха Стародубского муниципального округа Брянской области)</t>
  </si>
  <si>
    <t>000 1 17 15020 14 0008 150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</si>
  <si>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по ул. Семашко вблизи автовокзала в г. Стародубе Стародубского муниципального округа Брянской области)  </t>
  </si>
  <si>
    <t>000 1 17 15020 14 0009 150</t>
  </si>
  <si>
    <t>Инициативные платежи, зачисляемые в бюджеты муниципальных округов (поступление средств на реализацию проекта Благоустройство МУК «Парк   культуры и отдыха им. А.И. Рубца г. Стародуба Стародубского муниципального округа Брянской области)</t>
  </si>
  <si>
    <t>000 1 00 00000 00 0000 000</t>
  </si>
  <si>
    <t xml:space="preserve"> 000 1 05 00000 00 0000 000</t>
  </si>
  <si>
    <t>НАЛОГИ НА СОВОКУПНЫЙ ДОХОД</t>
  </si>
  <si>
    <t xml:space="preserve"> 000 1 05 04000 02 0000 110</t>
  </si>
  <si>
    <t xml:space="preserve">  Налог, взимаемый в связи с применением патентной системы налогообложения</t>
  </si>
  <si>
    <t xml:space="preserve"> 000 1 05 04010 02 0000 110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</si>
  <si>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</si>
  <si>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000 1 05 04060 02 0000 110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</si>
  <si>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</si>
  <si>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Субсидии бюджетам муниципальных округов на поддержку отрасли культуры</t>
  </si>
  <si>
    <t>000 2 02 25519 14 0000 150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</si>
  <si>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</si>
  <si>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</si>
  <si>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000 2 02 25519 00 0000 150</t>
  </si>
  <si>
    <t>Прочие субсидии бюджетам муниципальных округов</t>
  </si>
  <si>
    <t>000 2 02 29999 00 0000 150</t>
  </si>
  <si>
    <t xml:space="preserve">Прочие субсидии бюджетам </t>
  </si>
  <si>
    <t>000 2 02 29999 14 0000 150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</si>
  <si>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</si>
  <si>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</si>
  <si>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</si>
  <si>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</si>
  <si>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</si>
  <si>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</si>
  <si>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000 2 02 25171 00 0000 150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</si>
  <si>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</si>
  <si>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</si>
  <si>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000 2 02 25491 00 0000 150</t>
  </si>
  <si>
    <t>000 2 02 25491 14 0000 150</t>
  </si>
  <si>
    <t>000 2 02 25171 14 0000 150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</si>
  <si>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</si>
  <si>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</si>
  <si>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бюджетной системы Российской Федерации (межбюджетные субсидии)</t>
  </si>
  <si>
    <r>
      <rPr>
        <sz val="11"/>
        <color rgb="FF000000"/>
        <rFont val="Times New Roman"/>
        <family val="1"/>
        <charset val="204"/>
      </rPr>
      <t xml:space="preserve">Приложение № 1.4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  </r>
    <r>
      <rPr>
        <sz val="12"/>
        <color rgb="FF000000"/>
        <rFont val="Times New Roman"/>
        <family val="1"/>
        <charset val="204"/>
      </rPr>
      <t xml:space="preserve">
</t>
    </r>
  </si>
  <si>
    <t>Сумма на 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</si>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</sst>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76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70" fontId="27" fillId="0" borderId="1">
      <alignment horizontal="right" vertical="center"/>
    </xf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71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71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7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3" fillId="38" borderId="0" applyNumberFormat="0" applyBorder="0" applyAlignment="0" applyProtection="0"/>
    <xf numFmtId="0" fontId="83" fillId="39" borderId="0" applyNumberFormat="0" applyBorder="0" applyAlignment="0" applyProtection="0"/>
    <xf numFmtId="0" fontId="83" fillId="2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83" fillId="48" borderId="0" applyNumberFormat="0" applyBorder="0" applyAlignment="0" applyProtection="0"/>
    <xf numFmtId="0" fontId="74" fillId="49" borderId="0" applyNumberFormat="0" applyBorder="0" applyAlignment="0" applyProtection="0"/>
    <xf numFmtId="0" fontId="78" fillId="50" borderId="56" applyNumberFormat="0" applyAlignment="0" applyProtection="0"/>
    <xf numFmtId="0" fontId="80" fillId="51" borderId="59" applyNumberFormat="0" applyAlignment="0" applyProtection="0"/>
    <xf numFmtId="0" fontId="82" fillId="0" borderId="0" applyNumberFormat="0" applyFill="0" applyBorder="0" applyAlignment="0" applyProtection="0"/>
    <xf numFmtId="0" fontId="73" fillId="52" borderId="0" applyNumberFormat="0" applyBorder="0" applyAlignment="0" applyProtection="0"/>
    <xf numFmtId="0" fontId="70" fillId="0" borderId="53" applyNumberFormat="0" applyFill="0" applyAlignment="0" applyProtection="0"/>
    <xf numFmtId="0" fontId="71" fillId="0" borderId="54" applyNumberFormat="0" applyFill="0" applyAlignment="0" applyProtection="0"/>
    <xf numFmtId="0" fontId="72" fillId="0" borderId="55" applyNumberFormat="0" applyFill="0" applyAlignment="0" applyProtection="0"/>
    <xf numFmtId="0" fontId="72" fillId="0" borderId="0" applyNumberFormat="0" applyFill="0" applyBorder="0" applyAlignment="0" applyProtection="0"/>
    <xf numFmtId="0" fontId="76" fillId="53" borderId="56" applyNumberFormat="0" applyAlignment="0" applyProtection="0"/>
    <xf numFmtId="0" fontId="79" fillId="0" borderId="58" applyNumberFormat="0" applyFill="0" applyAlignment="0" applyProtection="0"/>
    <xf numFmtId="0" fontId="75" fillId="54" borderId="0" applyNumberFormat="0" applyBorder="0" applyAlignment="0" applyProtection="0"/>
    <xf numFmtId="0" fontId="5" fillId="55" borderId="60" applyNumberFormat="0" applyFont="0" applyAlignment="0" applyProtection="0"/>
    <xf numFmtId="0" fontId="77" fillId="50" borderId="57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0"/>
    <xf numFmtId="0" fontId="89" fillId="0" borderId="2">
      <alignment horizontal="center" vertical="center" wrapText="1"/>
    </xf>
    <xf numFmtId="0" fontId="89" fillId="11" borderId="14"/>
    <xf numFmtId="0" fontId="89" fillId="11" borderId="0">
      <alignment shrinkToFit="1"/>
    </xf>
    <xf numFmtId="0" fontId="92" fillId="0" borderId="14">
      <alignment horizontal="right"/>
    </xf>
    <xf numFmtId="4" fontId="92" fillId="56" borderId="14">
      <alignment horizontal="right" vertical="top" shrinkToFit="1"/>
    </xf>
    <xf numFmtId="4" fontId="92" fillId="3" borderId="14">
      <alignment horizontal="right" vertical="top" shrinkToFit="1"/>
    </xf>
    <xf numFmtId="0" fontId="88" fillId="0" borderId="22">
      <alignment horizontal="left" wrapText="1" indent="2"/>
    </xf>
    <xf numFmtId="0" fontId="89" fillId="0" borderId="0">
      <alignment horizontal="left" wrapText="1"/>
    </xf>
    <xf numFmtId="0" fontId="31" fillId="0" borderId="7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6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6"/>
    <xf numFmtId="0" fontId="89" fillId="11" borderId="36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6">
      <alignment shrinkToFit="1"/>
    </xf>
    <xf numFmtId="49" fontId="31" fillId="0" borderId="27">
      <alignment horizontal="center"/>
    </xf>
    <xf numFmtId="0" fontId="89" fillId="11" borderId="14">
      <alignment horizontal="center"/>
    </xf>
    <xf numFmtId="49" fontId="31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8">
      <alignment horizontal="right" vertical="center"/>
    </xf>
    <xf numFmtId="0" fontId="65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5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6" fontId="85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4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0" fillId="0" borderId="0"/>
    <xf numFmtId="0" fontId="89" fillId="0" borderId="0"/>
    <xf numFmtId="0" fontId="2" fillId="0" borderId="0"/>
    <xf numFmtId="0" fontId="30" fillId="0" borderId="0"/>
    <xf numFmtId="0" fontId="89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9" fillId="11" borderId="0"/>
    <xf numFmtId="0" fontId="32" fillId="0" borderId="0"/>
    <xf numFmtId="0" fontId="89" fillId="0" borderId="0">
      <alignment horizontal="left" wrapText="1"/>
    </xf>
    <xf numFmtId="0" fontId="89" fillId="0" borderId="0">
      <alignment wrapText="1"/>
    </xf>
    <xf numFmtId="0" fontId="32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6" fillId="0" borderId="0"/>
    <xf numFmtId="0" fontId="91" fillId="0" borderId="0">
      <alignment horizontal="center" wrapText="1"/>
    </xf>
    <xf numFmtId="0" fontId="89" fillId="0" borderId="0"/>
    <xf numFmtId="0" fontId="36" fillId="0" borderId="0"/>
    <xf numFmtId="0" fontId="2" fillId="0" borderId="0"/>
    <xf numFmtId="0" fontId="89" fillId="0" borderId="0">
      <alignment horizontal="right" wrapText="1"/>
    </xf>
    <xf numFmtId="0" fontId="31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1" fillId="0" borderId="0"/>
    <xf numFmtId="0" fontId="89" fillId="0" borderId="0">
      <alignment horizontal="right"/>
    </xf>
    <xf numFmtId="0" fontId="91" fillId="0" borderId="0">
      <alignment horizontal="center"/>
    </xf>
    <xf numFmtId="0" fontId="31" fillId="0" borderId="0"/>
    <xf numFmtId="1" fontId="2" fillId="0" borderId="2"/>
    <xf numFmtId="0" fontId="89" fillId="11" borderId="10"/>
    <xf numFmtId="0" fontId="30" fillId="0" borderId="0"/>
    <xf numFmtId="0" fontId="89" fillId="11" borderId="10"/>
    <xf numFmtId="0" fontId="89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29" fillId="0" borderId="0"/>
    <xf numFmtId="0" fontId="89" fillId="11" borderId="10"/>
    <xf numFmtId="0" fontId="29" fillId="0" borderId="0"/>
    <xf numFmtId="0" fontId="89" fillId="11" borderId="36"/>
    <xf numFmtId="0" fontId="89" fillId="11" borderId="36"/>
    <xf numFmtId="49" fontId="31" fillId="0" borderId="2">
      <alignment horizontal="center" vertical="center" wrapText="1"/>
    </xf>
    <xf numFmtId="0" fontId="89" fillId="0" borderId="2">
      <alignment horizontal="center" vertical="center" wrapText="1"/>
    </xf>
    <xf numFmtId="49" fontId="31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1" fillId="0" borderId="34">
      <alignment horizontal="left" wrapText="1"/>
    </xf>
    <xf numFmtId="0" fontId="89" fillId="11" borderId="36"/>
    <xf numFmtId="0" fontId="31" fillId="0" borderId="34">
      <alignment horizontal="left" wrapText="1"/>
    </xf>
    <xf numFmtId="49" fontId="89" fillId="0" borderId="63">
      <alignment horizontal="center" vertical="top" shrinkToFit="1"/>
    </xf>
    <xf numFmtId="0" fontId="89" fillId="0" borderId="2">
      <alignment horizontal="center" vertical="top" wrapText="1"/>
    </xf>
    <xf numFmtId="0" fontId="31" fillId="0" borderId="12">
      <alignment horizontal="left" wrapText="1" indent="1"/>
    </xf>
    <xf numFmtId="49" fontId="89" fillId="0" borderId="2">
      <alignment horizontal="left" vertical="top" wrapText="1" indent="2"/>
    </xf>
    <xf numFmtId="0" fontId="31" fillId="0" borderId="12">
      <alignment horizontal="left" wrapText="1" indent="1"/>
    </xf>
    <xf numFmtId="49" fontId="89" fillId="0" borderId="36">
      <alignment horizontal="center" vertical="top" shrinkToFit="1"/>
    </xf>
    <xf numFmtId="4" fontId="89" fillId="0" borderId="2">
      <alignment horizontal="right" vertical="top" shrinkToFit="1"/>
    </xf>
    <xf numFmtId="0" fontId="31" fillId="0" borderId="7">
      <alignment horizontal="left" wrapText="1" indent="2"/>
    </xf>
    <xf numFmtId="49" fontId="89" fillId="0" borderId="2">
      <alignment horizontal="center" vertical="top" shrinkToFit="1"/>
    </xf>
    <xf numFmtId="49" fontId="89" fillId="0" borderId="21">
      <alignment horizontal="center" vertical="top" shrinkToFit="1"/>
    </xf>
    <xf numFmtId="10" fontId="89" fillId="0" borderId="2">
      <alignment horizontal="center" vertical="top" shrinkToFit="1"/>
    </xf>
    <xf numFmtId="0" fontId="30" fillId="0" borderId="0"/>
    <xf numFmtId="4" fontId="89" fillId="0" borderId="2">
      <alignment horizontal="right" vertical="top" shrinkToFit="1"/>
    </xf>
    <xf numFmtId="0" fontId="30" fillId="0" borderId="0"/>
    <xf numFmtId="49" fontId="89" fillId="0" borderId="2">
      <alignment horizontal="center" vertical="top" shrinkToFit="1"/>
    </xf>
    <xf numFmtId="0" fontId="89" fillId="11" borderId="14"/>
    <xf numFmtId="0" fontId="37" fillId="0" borderId="0">
      <alignment horizontal="center" vertical="top"/>
    </xf>
    <xf numFmtId="10" fontId="89" fillId="0" borderId="2">
      <alignment horizontal="right" vertical="top" shrinkToFit="1"/>
    </xf>
    <xf numFmtId="0" fontId="37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1" fillId="0" borderId="14">
      <alignment horizontal="left"/>
    </xf>
    <xf numFmtId="0" fontId="89" fillId="11" borderId="36">
      <alignment shrinkToFit="1"/>
    </xf>
    <xf numFmtId="0" fontId="31" fillId="0" borderId="14">
      <alignment horizontal="left"/>
    </xf>
    <xf numFmtId="0" fontId="89" fillId="11" borderId="14"/>
    <xf numFmtId="4" fontId="92" fillId="56" borderId="2">
      <alignment horizontal="right" vertical="top" shrinkToFit="1"/>
    </xf>
    <xf numFmtId="49" fontId="31" fillId="0" borderId="26">
      <alignment horizontal="center" wrapText="1"/>
    </xf>
    <xf numFmtId="0" fontId="92" fillId="0" borderId="2">
      <alignment horizontal="left"/>
    </xf>
    <xf numFmtId="49" fontId="31" fillId="0" borderId="26">
      <alignment horizontal="center" wrapText="1"/>
    </xf>
    <xf numFmtId="0" fontId="89" fillId="11" borderId="14">
      <alignment shrinkToFit="1"/>
    </xf>
    <xf numFmtId="10" fontId="92" fillId="56" borderId="2">
      <alignment horizontal="center" vertical="top" shrinkToFit="1"/>
    </xf>
    <xf numFmtId="49" fontId="31" fillId="0" borderId="28">
      <alignment horizontal="center" wrapText="1"/>
    </xf>
    <xf numFmtId="4" fontId="92" fillId="14" borderId="2">
      <alignment horizontal="right" vertical="top" shrinkToFit="1"/>
    </xf>
    <xf numFmtId="49" fontId="31" fillId="0" borderId="28">
      <alignment horizontal="center" wrapText="1"/>
    </xf>
    <xf numFmtId="0" fontId="92" fillId="0" borderId="14">
      <alignment horizontal="right"/>
    </xf>
    <xf numFmtId="0" fontId="89" fillId="0" borderId="0"/>
    <xf numFmtId="49" fontId="31" fillId="0" borderId="27">
      <alignment horizontal="center"/>
    </xf>
    <xf numFmtId="10" fontId="92" fillId="14" borderId="2">
      <alignment horizontal="right" vertical="top" shrinkToFit="1"/>
    </xf>
    <xf numFmtId="49" fontId="31" fillId="0" borderId="27">
      <alignment horizontal="center"/>
    </xf>
    <xf numFmtId="4" fontId="92" fillId="56" borderId="14">
      <alignment horizontal="right" vertical="top" shrinkToFit="1"/>
    </xf>
    <xf numFmtId="0" fontId="31" fillId="0" borderId="30"/>
    <xf numFmtId="0" fontId="89" fillId="11" borderId="10">
      <alignment horizontal="left"/>
    </xf>
    <xf numFmtId="0" fontId="89" fillId="11" borderId="14"/>
    <xf numFmtId="0" fontId="31" fillId="0" borderId="30"/>
    <xf numFmtId="49" fontId="2" fillId="0" borderId="2">
      <alignment horizontal="left" vertical="top" wrapText="1"/>
    </xf>
    <xf numFmtId="4" fontId="92" fillId="3" borderId="14">
      <alignment horizontal="right" vertical="top" shrinkToFit="1"/>
    </xf>
    <xf numFmtId="0" fontId="89" fillId="0" borderId="2">
      <alignment horizontal="left" vertical="top" wrapText="1"/>
    </xf>
    <xf numFmtId="49" fontId="31" fillId="0" borderId="14"/>
    <xf numFmtId="0" fontId="89" fillId="0" borderId="0">
      <alignment horizontal="left" wrapText="1"/>
    </xf>
    <xf numFmtId="49" fontId="31" fillId="0" borderId="14"/>
    <xf numFmtId="0" fontId="89" fillId="0" borderId="0"/>
    <xf numFmtId="4" fontId="92" fillId="3" borderId="2">
      <alignment horizontal="right" vertical="top" shrinkToFit="1"/>
    </xf>
    <xf numFmtId="49" fontId="31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1" fillId="0" borderId="35">
      <alignment horizontal="center"/>
    </xf>
    <xf numFmtId="4" fontId="92" fillId="3" borderId="2">
      <alignment horizontal="right" vertical="top" shrinkToFit="1"/>
    </xf>
    <xf numFmtId="49" fontId="31" fillId="0" borderId="35">
      <alignment horizontal="center"/>
    </xf>
    <xf numFmtId="4" fontId="92" fillId="56" borderId="2">
      <alignment horizontal="right" vertical="top" shrinkToFit="1"/>
    </xf>
    <xf numFmtId="49" fontId="31" fillId="0" borderId="19">
      <alignment horizontal="center"/>
    </xf>
    <xf numFmtId="0" fontId="89" fillId="11" borderId="36">
      <alignment horizontal="left"/>
    </xf>
    <xf numFmtId="10" fontId="92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9" fillId="11" borderId="36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1" fillId="0" borderId="31">
      <alignment horizontal="center" vertical="center" wrapText="1"/>
    </xf>
    <xf numFmtId="0" fontId="89" fillId="11" borderId="36">
      <alignment horizontal="left"/>
    </xf>
    <xf numFmtId="0" fontId="89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9" fillId="11" borderId="14">
      <alignment horizontal="center"/>
    </xf>
    <xf numFmtId="0" fontId="31" fillId="12" borderId="0"/>
    <xf numFmtId="0" fontId="89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0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8" fillId="13" borderId="1" xfId="0" applyFont="1" applyFill="1" applyBorder="1" applyAlignment="1">
      <alignment vertical="center" wrapText="1"/>
    </xf>
    <xf numFmtId="49" fontId="69" fillId="0" borderId="1" xfId="856" applyNumberFormat="1" applyFont="1" applyFill="1" applyBorder="1" applyAlignment="1">
      <alignment horizontal="left" vertical="center" wrapText="1"/>
    </xf>
    <xf numFmtId="0" fontId="69" fillId="0" borderId="1" xfId="856" applyFont="1" applyFill="1" applyBorder="1" applyAlignment="1">
      <alignment vertical="center" wrapText="1"/>
    </xf>
    <xf numFmtId="4" fontId="69" fillId="0" borderId="1" xfId="0" applyNumberFormat="1" applyFont="1" applyFill="1" applyBorder="1" applyAlignment="1">
      <alignment horizontal="center" vertical="center" wrapText="1"/>
    </xf>
    <xf numFmtId="4" fontId="68" fillId="0" borderId="52" xfId="15" applyNumberFormat="1" applyFont="1" applyFill="1" applyBorder="1" applyAlignment="1">
      <alignment horizontal="center" vertical="center" shrinkToFit="1"/>
    </xf>
    <xf numFmtId="4" fontId="68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9" fillId="2" borderId="0" xfId="0" applyFont="1" applyFill="1" applyAlignment="1">
      <alignment vertical="center" wrapText="1"/>
    </xf>
    <xf numFmtId="4" fontId="69" fillId="2" borderId="0" xfId="0" applyNumberFormat="1" applyFont="1" applyFill="1" applyAlignment="1">
      <alignment horizontal="right" vertical="top" wrapText="1"/>
    </xf>
    <xf numFmtId="0" fontId="69" fillId="2" borderId="1" xfId="0" applyFont="1" applyFill="1" applyBorder="1" applyAlignment="1">
      <alignment horizontal="center" vertical="center" wrapText="1"/>
    </xf>
    <xf numFmtId="49" fontId="69" fillId="2" borderId="1" xfId="0" applyNumberFormat="1" applyFont="1" applyFill="1" applyBorder="1" applyAlignment="1">
      <alignment horizontal="center" vertical="center" wrapText="1"/>
    </xf>
    <xf numFmtId="0" fontId="68" fillId="0" borderId="5" xfId="0" applyFont="1" applyFill="1" applyBorder="1" applyAlignment="1">
      <alignment vertical="center" wrapText="1"/>
    </xf>
    <xf numFmtId="0" fontId="68" fillId="7" borderId="1" xfId="0" quotePrefix="1" applyNumberFormat="1" applyFont="1" applyFill="1" applyBorder="1" applyAlignment="1">
      <alignment horizontal="left" vertical="center" wrapText="1"/>
    </xf>
    <xf numFmtId="0" fontId="68" fillId="7" borderId="1" xfId="0" applyNumberFormat="1" applyFont="1" applyFill="1" applyBorder="1" applyAlignment="1">
      <alignment horizontal="left" vertical="center" wrapText="1"/>
    </xf>
    <xf numFmtId="49" fontId="93" fillId="0" borderId="2" xfId="145" applyNumberFormat="1" applyFont="1" applyAlignment="1" applyProtection="1">
      <alignment horizontal="left"/>
    </xf>
    <xf numFmtId="0" fontId="94" fillId="0" borderId="1" xfId="213" applyFont="1" applyFill="1" applyBorder="1" applyAlignment="1">
      <alignment horizontal="left" vertical="center" wrapText="1"/>
    </xf>
    <xf numFmtId="49" fontId="95" fillId="0" borderId="63" xfId="145" applyNumberFormat="1" applyFont="1" applyBorder="1" applyAlignment="1" applyProtection="1">
      <alignment horizontal="left"/>
    </xf>
    <xf numFmtId="0" fontId="95" fillId="0" borderId="1" xfId="133" applyNumberFormat="1" applyFont="1" applyBorder="1" applyAlignment="1" applyProtection="1">
      <alignment horizontal="left" wrapText="1"/>
    </xf>
    <xf numFmtId="49" fontId="95" fillId="0" borderId="64" xfId="145" applyNumberFormat="1" applyFont="1" applyBorder="1" applyAlignment="1" applyProtection="1">
      <alignment horizontal="left"/>
    </xf>
    <xf numFmtId="0" fontId="95" fillId="0" borderId="5" xfId="133" applyNumberFormat="1" applyFont="1" applyBorder="1" applyAlignment="1" applyProtection="1">
      <alignment horizontal="left" wrapText="1"/>
    </xf>
    <xf numFmtId="2" fontId="68" fillId="0" borderId="1" xfId="211" applyNumberFormat="1" applyFont="1" applyFill="1" applyBorder="1" applyAlignment="1">
      <alignment horizontal="left" vertical="center" wrapText="1"/>
    </xf>
    <xf numFmtId="0" fontId="69" fillId="0" borderId="1" xfId="856" applyFont="1" applyFill="1" applyBorder="1" applyAlignment="1">
      <alignment horizontal="left" vertical="center" wrapText="1"/>
    </xf>
    <xf numFmtId="0" fontId="69" fillId="0" borderId="1" xfId="856" applyFont="1" applyBorder="1" applyAlignment="1">
      <alignment horizontal="justify" vertical="top" wrapText="1"/>
    </xf>
    <xf numFmtId="0" fontId="96" fillId="0" borderId="1" xfId="0" applyFont="1" applyBorder="1" applyAlignment="1">
      <alignment wrapText="1"/>
    </xf>
    <xf numFmtId="0" fontId="96" fillId="0" borderId="1" xfId="0" applyFont="1" applyBorder="1" applyAlignment="1">
      <alignment horizontal="justify" vertical="center"/>
    </xf>
    <xf numFmtId="0" fontId="68" fillId="0" borderId="16" xfId="691" applyFont="1" applyFill="1" applyBorder="1" applyAlignment="1">
      <alignment horizontal="left" vertical="center" wrapText="1"/>
    </xf>
    <xf numFmtId="0" fontId="68" fillId="0" borderId="19" xfId="691" applyFont="1" applyFill="1" applyBorder="1" applyAlignment="1">
      <alignment horizontal="left" vertical="center" wrapText="1"/>
    </xf>
    <xf numFmtId="0" fontId="68" fillId="0" borderId="19" xfId="691" applyFont="1" applyFill="1" applyBorder="1" applyAlignment="1">
      <alignment vertical="center" wrapText="1"/>
    </xf>
    <xf numFmtId="0" fontId="69" fillId="0" borderId="1" xfId="691" applyFont="1" applyFill="1" applyBorder="1" applyAlignment="1">
      <alignment vertical="center" wrapText="1"/>
    </xf>
    <xf numFmtId="49" fontId="69" fillId="0" borderId="1" xfId="691" applyNumberFormat="1" applyFont="1" applyFill="1" applyBorder="1" applyAlignment="1">
      <alignment horizontal="left" vertical="center" wrapText="1"/>
    </xf>
    <xf numFmtId="0" fontId="69" fillId="0" borderId="52" xfId="15" applyFont="1" applyBorder="1" applyAlignment="1">
      <alignment vertical="center" wrapText="1"/>
    </xf>
    <xf numFmtId="0" fontId="69" fillId="0" borderId="1" xfId="15" applyFont="1" applyFill="1" applyBorder="1" applyAlignment="1">
      <alignment horizontal="left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4" fontId="69" fillId="2" borderId="1" xfId="0" applyNumberFormat="1" applyFont="1" applyFill="1" applyBorder="1" applyAlignment="1">
      <alignment horizontal="center" vertical="center" wrapText="1"/>
    </xf>
    <xf numFmtId="0" fontId="69" fillId="13" borderId="1" xfId="0" applyFont="1" applyFill="1" applyBorder="1" applyAlignment="1">
      <alignment vertical="center" wrapText="1"/>
    </xf>
    <xf numFmtId="4" fontId="68" fillId="0" borderId="62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7" fillId="0" borderId="0" xfId="691" applyFont="1" applyFill="1" applyAlignment="1">
      <alignment vertical="top" wrapText="1"/>
    </xf>
    <xf numFmtId="0" fontId="66" fillId="0" borderId="0" xfId="691" applyFont="1" applyFill="1" applyAlignment="1">
      <alignment horizontal="left" vertical="center" wrapText="1"/>
    </xf>
    <xf numFmtId="0" fontId="68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  <xf numFmtId="0" fontId="68" fillId="0" borderId="16" xfId="691" applyFont="1" applyFill="1" applyBorder="1" applyAlignment="1">
      <alignment horizontal="right" wrapText="1"/>
    </xf>
    <xf numFmtId="0" fontId="69" fillId="2" borderId="0" xfId="0" applyFont="1" applyFill="1" applyAlignment="1">
      <alignment horizontal="right" wrapText="1"/>
    </xf>
    <xf numFmtId="0" fontId="68" fillId="2" borderId="0" xfId="0" applyFont="1" applyFill="1" applyAlignment="1">
      <alignment horizontal="right" wrapText="1"/>
    </xf>
  </cellXfs>
  <cellStyles count="176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864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866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868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870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872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874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884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890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898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900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902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904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906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908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910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912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914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916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946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94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950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952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95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956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958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960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962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964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966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968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970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972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974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976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978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980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98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984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986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98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990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992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994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996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998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000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002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004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006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008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010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012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014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016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01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020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022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024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0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5" xfId="1705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079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115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123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131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153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155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157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159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161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163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165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167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169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171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173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17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177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179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181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183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185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1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tabSelected="1" view="pageBreakPreview" zoomScale="70" zoomScaleNormal="70" zoomScaleSheetLayoutView="70" workbookViewId="0">
      <selection activeCell="B26" sqref="B26"/>
    </sheetView>
  </sheetViews>
  <sheetFormatPr defaultRowHeight="12.75" x14ac:dyDescent="0.25"/>
  <cols>
    <col min="1" max="1" width="37.8554687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99"/>
      <c r="D1" s="99"/>
      <c r="E1" s="99"/>
    </row>
    <row r="2" spans="1:11" s="62" customFormat="1" ht="105" customHeight="1" x14ac:dyDescent="0.25">
      <c r="A2" s="61"/>
      <c r="B2" s="61"/>
      <c r="C2" s="100" t="s">
        <v>329</v>
      </c>
      <c r="D2" s="100"/>
      <c r="E2" s="100"/>
      <c r="F2" s="61"/>
      <c r="G2" s="61"/>
      <c r="H2" s="61"/>
      <c r="I2" s="61"/>
      <c r="J2" s="61"/>
      <c r="K2" s="61"/>
    </row>
    <row r="3" spans="1:11" s="62" customFormat="1" ht="27" customHeight="1" x14ac:dyDescent="0.25">
      <c r="A3" s="61"/>
      <c r="B3" s="61"/>
      <c r="C3" s="100"/>
      <c r="D3" s="100"/>
      <c r="E3" s="100"/>
      <c r="F3" s="61"/>
      <c r="G3" s="61"/>
      <c r="H3" s="61"/>
      <c r="I3" s="61"/>
      <c r="J3" s="61"/>
      <c r="K3" s="61"/>
    </row>
    <row r="4" spans="1:11" s="62" customFormat="1" ht="70.5" customHeight="1" x14ac:dyDescent="0.25">
      <c r="A4" s="61"/>
      <c r="B4" s="61"/>
      <c r="C4" s="101" t="s">
        <v>378</v>
      </c>
      <c r="D4" s="100"/>
      <c r="E4" s="100"/>
      <c r="F4" s="61"/>
      <c r="G4" s="61"/>
      <c r="H4" s="61"/>
      <c r="I4" s="61"/>
      <c r="J4" s="61"/>
      <c r="K4" s="61"/>
    </row>
    <row r="5" spans="1:11" s="62" customFormat="1" ht="18.75" customHeight="1" x14ac:dyDescent="0.25">
      <c r="A5" s="61"/>
      <c r="B5" s="61"/>
      <c r="C5" s="100"/>
      <c r="D5" s="100"/>
      <c r="E5" s="100"/>
      <c r="F5" s="61"/>
      <c r="G5" s="61"/>
      <c r="H5" s="61"/>
      <c r="I5" s="61"/>
      <c r="J5" s="61"/>
      <c r="K5" s="61"/>
    </row>
    <row r="6" spans="1:11" s="62" customFormat="1" ht="18.75" customHeight="1" x14ac:dyDescent="0.25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 x14ac:dyDescent="0.25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 x14ac:dyDescent="0.25">
      <c r="A8" s="102" t="s">
        <v>328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1" ht="37.5" customHeight="1" x14ac:dyDescent="0.3">
      <c r="A9" s="108" t="s">
        <v>380</v>
      </c>
      <c r="B9" s="109"/>
      <c r="C9" s="109"/>
      <c r="D9" s="109"/>
      <c r="E9" s="109"/>
      <c r="F9" s="70"/>
      <c r="G9" s="70"/>
      <c r="H9" s="70"/>
      <c r="I9" s="70"/>
      <c r="J9" s="70"/>
      <c r="K9" s="70"/>
    </row>
    <row r="10" spans="1:11" ht="54.75" customHeight="1" x14ac:dyDescent="0.25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379</v>
      </c>
      <c r="F10" s="70"/>
      <c r="G10" s="70"/>
      <c r="H10" s="70"/>
      <c r="I10" s="70"/>
      <c r="J10" s="70"/>
      <c r="K10" s="70"/>
    </row>
    <row r="11" spans="1:11" s="62" customFormat="1" ht="54" customHeight="1" x14ac:dyDescent="0.25">
      <c r="A11" s="75" t="s">
        <v>345</v>
      </c>
      <c r="B11" s="76" t="s">
        <v>330</v>
      </c>
      <c r="C11" s="98">
        <f>C16</f>
        <v>0</v>
      </c>
      <c r="D11" s="98">
        <v>0</v>
      </c>
      <c r="E11" s="98">
        <v>0</v>
      </c>
      <c r="F11" s="70"/>
      <c r="G11" s="70"/>
      <c r="H11" s="70"/>
      <c r="I11" s="70"/>
      <c r="J11" s="70"/>
      <c r="K11" s="70"/>
    </row>
    <row r="12" spans="1:11" s="62" customFormat="1" ht="2.25" hidden="1" customHeight="1" x14ac:dyDescent="0.3">
      <c r="A12" s="77" t="s">
        <v>346</v>
      </c>
      <c r="B12" s="78" t="s">
        <v>347</v>
      </c>
      <c r="C12" s="98">
        <f>C13</f>
        <v>0</v>
      </c>
      <c r="D12" s="98">
        <f t="shared" ref="D12:E12" si="0">D13</f>
        <v>0</v>
      </c>
      <c r="E12" s="98">
        <f t="shared" si="0"/>
        <v>0</v>
      </c>
      <c r="F12" s="70"/>
      <c r="G12" s="70"/>
      <c r="H12" s="70"/>
      <c r="I12" s="70"/>
      <c r="J12" s="70"/>
      <c r="K12" s="70"/>
    </row>
    <row r="13" spans="1:11" s="62" customFormat="1" ht="30" hidden="1" customHeight="1" x14ac:dyDescent="0.3">
      <c r="A13" s="79" t="s">
        <v>348</v>
      </c>
      <c r="B13" s="80" t="s">
        <v>349</v>
      </c>
      <c r="C13" s="98">
        <f>C14+C15</f>
        <v>0</v>
      </c>
      <c r="D13" s="98">
        <v>0</v>
      </c>
      <c r="E13" s="98">
        <v>0</v>
      </c>
      <c r="F13" s="70"/>
      <c r="G13" s="70"/>
      <c r="H13" s="70"/>
      <c r="I13" s="70"/>
      <c r="J13" s="70"/>
      <c r="K13" s="70"/>
    </row>
    <row r="14" spans="1:11" s="62" customFormat="1" ht="41.25" hidden="1" customHeight="1" x14ac:dyDescent="0.3">
      <c r="A14" s="79" t="s">
        <v>350</v>
      </c>
      <c r="B14" s="80" t="s">
        <v>351</v>
      </c>
      <c r="C14" s="98"/>
      <c r="D14" s="98">
        <v>-6180000</v>
      </c>
      <c r="E14" s="98">
        <v>-6230000</v>
      </c>
      <c r="F14" s="70"/>
      <c r="G14" s="70"/>
      <c r="H14" s="70"/>
      <c r="I14" s="70"/>
      <c r="J14" s="70"/>
      <c r="K14" s="70"/>
    </row>
    <row r="15" spans="1:11" s="62" customFormat="1" ht="36.75" hidden="1" customHeight="1" x14ac:dyDescent="0.3">
      <c r="A15" s="81" t="s">
        <v>352</v>
      </c>
      <c r="B15" s="82" t="s">
        <v>353</v>
      </c>
      <c r="C15" s="98"/>
      <c r="D15" s="98">
        <v>6180000</v>
      </c>
      <c r="E15" s="98">
        <v>6230000</v>
      </c>
      <c r="F15" s="70"/>
      <c r="G15" s="70"/>
      <c r="H15" s="70"/>
      <c r="I15" s="70"/>
      <c r="J15" s="70"/>
      <c r="K15" s="70"/>
    </row>
    <row r="16" spans="1:11" s="62" customFormat="1" ht="39.75" hidden="1" customHeight="1" x14ac:dyDescent="0.25">
      <c r="A16" s="83" t="s">
        <v>331</v>
      </c>
      <c r="B16" s="83" t="s">
        <v>332</v>
      </c>
      <c r="C16" s="98">
        <f>C17</f>
        <v>0</v>
      </c>
      <c r="D16" s="98">
        <v>0</v>
      </c>
      <c r="E16" s="98">
        <v>0</v>
      </c>
      <c r="F16" s="70"/>
      <c r="G16" s="70"/>
      <c r="H16" s="70"/>
      <c r="I16" s="70"/>
      <c r="J16" s="70"/>
      <c r="K16" s="70"/>
    </row>
    <row r="17" spans="1:11" s="62" customFormat="1" ht="27.75" hidden="1" customHeight="1" x14ac:dyDescent="0.25">
      <c r="A17" s="84" t="s">
        <v>333</v>
      </c>
      <c r="B17" s="85" t="s">
        <v>334</v>
      </c>
      <c r="C17" s="98">
        <f>C18</f>
        <v>0</v>
      </c>
      <c r="D17" s="98">
        <v>0</v>
      </c>
      <c r="E17" s="98">
        <v>0</v>
      </c>
      <c r="F17" s="70"/>
      <c r="G17" s="70"/>
      <c r="H17" s="70"/>
      <c r="I17" s="70"/>
      <c r="J17" s="70"/>
      <c r="K17" s="70"/>
    </row>
    <row r="18" spans="1:11" s="62" customFormat="1" ht="3" hidden="1" customHeight="1" x14ac:dyDescent="0.25">
      <c r="A18" s="65" t="s">
        <v>335</v>
      </c>
      <c r="B18" s="85" t="s">
        <v>336</v>
      </c>
      <c r="C18" s="98">
        <f>C19+C20+C21+C22</f>
        <v>0</v>
      </c>
      <c r="D18" s="98">
        <v>0</v>
      </c>
      <c r="E18" s="98">
        <v>0</v>
      </c>
      <c r="F18" s="70"/>
      <c r="G18" s="70"/>
      <c r="H18" s="70"/>
      <c r="I18" s="70"/>
      <c r="J18" s="70"/>
      <c r="K18" s="70"/>
    </row>
    <row r="19" spans="1:11" s="62" customFormat="1" ht="102.75" hidden="1" customHeight="1" x14ac:dyDescent="0.3">
      <c r="A19" s="84" t="s">
        <v>337</v>
      </c>
      <c r="B19" s="86" t="s">
        <v>338</v>
      </c>
      <c r="C19" s="98"/>
      <c r="D19" s="98">
        <v>0</v>
      </c>
      <c r="E19" s="98">
        <v>0</v>
      </c>
      <c r="F19" s="70"/>
      <c r="G19" s="70"/>
      <c r="H19" s="70"/>
      <c r="I19" s="70"/>
      <c r="J19" s="70"/>
      <c r="K19" s="70"/>
    </row>
    <row r="20" spans="1:11" s="62" customFormat="1" ht="105" hidden="1" customHeight="1" x14ac:dyDescent="0.25">
      <c r="A20" s="84" t="s">
        <v>339</v>
      </c>
      <c r="B20" s="87" t="s">
        <v>340</v>
      </c>
      <c r="C20" s="98"/>
      <c r="D20" s="98">
        <v>0</v>
      </c>
      <c r="E20" s="98">
        <v>0</v>
      </c>
      <c r="F20" s="70"/>
      <c r="G20" s="70"/>
      <c r="H20" s="70"/>
      <c r="I20" s="70"/>
      <c r="J20" s="70"/>
      <c r="K20" s="70"/>
    </row>
    <row r="21" spans="1:11" s="62" customFormat="1" ht="96.75" hidden="1" customHeight="1" x14ac:dyDescent="0.25">
      <c r="A21" s="84" t="s">
        <v>341</v>
      </c>
      <c r="B21" s="87" t="s">
        <v>342</v>
      </c>
      <c r="C21" s="98"/>
      <c r="D21" s="98">
        <v>0</v>
      </c>
      <c r="E21" s="98">
        <v>0</v>
      </c>
      <c r="F21" s="70"/>
      <c r="G21" s="70"/>
      <c r="H21" s="70"/>
      <c r="I21" s="70"/>
      <c r="J21" s="70"/>
      <c r="K21" s="70"/>
    </row>
    <row r="22" spans="1:11" s="62" customFormat="1" ht="88.5" hidden="1" customHeight="1" x14ac:dyDescent="0.25">
      <c r="A22" s="84" t="s">
        <v>343</v>
      </c>
      <c r="B22" s="87" t="s">
        <v>344</v>
      </c>
      <c r="C22" s="98"/>
      <c r="D22" s="98">
        <v>0</v>
      </c>
      <c r="E22" s="98">
        <v>0</v>
      </c>
      <c r="F22" s="70"/>
      <c r="G22" s="70"/>
      <c r="H22" s="70"/>
      <c r="I22" s="70"/>
      <c r="J22" s="70"/>
      <c r="K22" s="70"/>
    </row>
    <row r="23" spans="1:11" s="62" customFormat="1" ht="31.5" customHeight="1" x14ac:dyDescent="0.3">
      <c r="A23" s="88" t="s">
        <v>323</v>
      </c>
      <c r="B23" s="107" t="s">
        <v>319</v>
      </c>
      <c r="C23" s="67">
        <f>C24</f>
        <v>9833161.120000001</v>
      </c>
      <c r="D23" s="67">
        <f t="shared" ref="D23:E23" si="1">D24</f>
        <v>0</v>
      </c>
      <c r="E23" s="67">
        <f t="shared" si="1"/>
        <v>0</v>
      </c>
      <c r="F23" s="70"/>
      <c r="G23" s="70"/>
      <c r="H23" s="70"/>
      <c r="I23" s="70"/>
      <c r="J23" s="70"/>
      <c r="K23" s="70"/>
    </row>
    <row r="24" spans="1:11" s="62" customFormat="1" ht="38.25" customHeight="1" x14ac:dyDescent="0.25">
      <c r="A24" s="89" t="s">
        <v>322</v>
      </c>
      <c r="B24" s="90" t="s">
        <v>320</v>
      </c>
      <c r="C24" s="95">
        <f>C25+C28</f>
        <v>9833161.120000001</v>
      </c>
      <c r="D24" s="95">
        <f t="shared" ref="D24:E24" si="2">D25+D28</f>
        <v>0</v>
      </c>
      <c r="E24" s="95">
        <f t="shared" si="2"/>
        <v>0</v>
      </c>
      <c r="F24" s="70"/>
      <c r="G24" s="70"/>
      <c r="H24" s="70"/>
      <c r="I24" s="70"/>
      <c r="J24" s="70"/>
      <c r="K24" s="70"/>
    </row>
    <row r="25" spans="1:11" s="62" customFormat="1" ht="38.25" customHeight="1" x14ac:dyDescent="0.25">
      <c r="A25" s="92" t="s">
        <v>366</v>
      </c>
      <c r="B25" s="91" t="s">
        <v>363</v>
      </c>
      <c r="C25" s="96">
        <f>C26</f>
        <v>1102361.1200000001</v>
      </c>
      <c r="D25" s="96">
        <f t="shared" ref="D25:E26" si="3">D26</f>
        <v>0</v>
      </c>
      <c r="E25" s="96">
        <f t="shared" si="3"/>
        <v>0</v>
      </c>
      <c r="F25" s="70"/>
      <c r="G25" s="70"/>
      <c r="H25" s="70"/>
      <c r="I25" s="70"/>
      <c r="J25" s="70"/>
      <c r="K25" s="70"/>
    </row>
    <row r="26" spans="1:11" s="62" customFormat="1" ht="38.25" customHeight="1" x14ac:dyDescent="0.25">
      <c r="A26" s="92" t="s">
        <v>367</v>
      </c>
      <c r="B26" s="91" t="s">
        <v>364</v>
      </c>
      <c r="C26" s="96">
        <f>C27</f>
        <v>1102361.1200000001</v>
      </c>
      <c r="D26" s="96">
        <f t="shared" si="3"/>
        <v>0</v>
      </c>
      <c r="E26" s="96">
        <f t="shared" si="3"/>
        <v>0</v>
      </c>
      <c r="F26" s="70"/>
      <c r="G26" s="70"/>
      <c r="H26" s="70"/>
      <c r="I26" s="70"/>
      <c r="J26" s="70"/>
      <c r="K26" s="70"/>
    </row>
    <row r="27" spans="1:11" s="62" customFormat="1" ht="38.25" customHeight="1" x14ac:dyDescent="0.25">
      <c r="A27" s="92" t="s">
        <v>368</v>
      </c>
      <c r="B27" s="91" t="s">
        <v>365</v>
      </c>
      <c r="C27" s="96">
        <v>1102361.1200000001</v>
      </c>
      <c r="D27" s="96">
        <v>0</v>
      </c>
      <c r="E27" s="96">
        <v>0</v>
      </c>
      <c r="F27" s="70"/>
      <c r="G27" s="70"/>
      <c r="H27" s="70"/>
      <c r="I27" s="70"/>
      <c r="J27" s="70"/>
      <c r="K27" s="70"/>
    </row>
    <row r="28" spans="1:11" s="62" customFormat="1" ht="43.5" customHeight="1" x14ac:dyDescent="0.25">
      <c r="A28" s="94" t="s">
        <v>324</v>
      </c>
      <c r="B28" s="93" t="s">
        <v>377</v>
      </c>
      <c r="C28" s="66">
        <f>C29+C35+C37</f>
        <v>8730800</v>
      </c>
      <c r="D28" s="66">
        <v>0</v>
      </c>
      <c r="E28" s="66">
        <f t="shared" ref="E28" si="4">E29+E35+E37</f>
        <v>0</v>
      </c>
      <c r="F28" s="70"/>
      <c r="G28" s="70"/>
      <c r="H28" s="70"/>
      <c r="I28" s="70"/>
      <c r="J28" s="70"/>
      <c r="K28" s="70"/>
    </row>
    <row r="29" spans="1:11" s="62" customFormat="1" ht="37.5" hidden="1" x14ac:dyDescent="0.25">
      <c r="A29" s="64" t="s">
        <v>358</v>
      </c>
      <c r="B29" s="65" t="s">
        <v>354</v>
      </c>
      <c r="C29" s="66">
        <f>C30</f>
        <v>0</v>
      </c>
      <c r="D29" s="96">
        <v>0</v>
      </c>
      <c r="E29" s="96">
        <v>0</v>
      </c>
      <c r="F29" s="70"/>
      <c r="G29" s="70"/>
      <c r="H29" s="70"/>
      <c r="I29" s="70"/>
      <c r="J29" s="70"/>
      <c r="K29" s="70"/>
    </row>
    <row r="30" spans="1:11" s="62" customFormat="1" ht="37.5" hidden="1" x14ac:dyDescent="0.25">
      <c r="A30" s="64" t="s">
        <v>355</v>
      </c>
      <c r="B30" s="65" t="s">
        <v>354</v>
      </c>
      <c r="C30" s="66">
        <v>0</v>
      </c>
      <c r="D30" s="96">
        <v>0</v>
      </c>
      <c r="E30" s="96">
        <v>0</v>
      </c>
      <c r="F30" s="70"/>
      <c r="G30" s="70"/>
      <c r="H30" s="70"/>
      <c r="I30" s="70"/>
      <c r="J30" s="70"/>
      <c r="K30" s="70"/>
    </row>
    <row r="31" spans="1:11" s="62" customFormat="1" ht="93.75" hidden="1" x14ac:dyDescent="0.25">
      <c r="A31" s="64" t="s">
        <v>369</v>
      </c>
      <c r="B31" s="65" t="s">
        <v>370</v>
      </c>
      <c r="C31" s="66">
        <v>0</v>
      </c>
      <c r="D31" s="96">
        <v>0</v>
      </c>
      <c r="E31" s="96">
        <v>0</v>
      </c>
      <c r="F31" s="70"/>
      <c r="G31" s="70"/>
      <c r="H31" s="70"/>
      <c r="I31" s="70"/>
      <c r="J31" s="70"/>
      <c r="K31" s="70"/>
    </row>
    <row r="32" spans="1:11" s="62" customFormat="1" ht="8.25" hidden="1" customHeight="1" x14ac:dyDescent="0.25">
      <c r="A32" s="64" t="s">
        <v>374</v>
      </c>
      <c r="B32" s="65" t="s">
        <v>371</v>
      </c>
      <c r="C32" s="66">
        <v>0</v>
      </c>
      <c r="D32" s="96">
        <v>0</v>
      </c>
      <c r="E32" s="96">
        <v>0</v>
      </c>
      <c r="F32" s="70"/>
      <c r="G32" s="70"/>
      <c r="H32" s="70"/>
      <c r="I32" s="70"/>
      <c r="J32" s="70"/>
      <c r="K32" s="70"/>
    </row>
    <row r="33" spans="1:11" s="62" customFormat="1" ht="56.25" hidden="1" x14ac:dyDescent="0.25">
      <c r="A33" s="64" t="s">
        <v>372</v>
      </c>
      <c r="B33" s="65" t="s">
        <v>375</v>
      </c>
      <c r="C33" s="66">
        <v>0</v>
      </c>
      <c r="D33" s="96">
        <v>0</v>
      </c>
      <c r="E33" s="96">
        <v>0</v>
      </c>
      <c r="F33" s="70"/>
      <c r="G33" s="70"/>
      <c r="H33" s="70"/>
      <c r="I33" s="70"/>
      <c r="J33" s="70"/>
      <c r="K33" s="70"/>
    </row>
    <row r="34" spans="1:11" s="62" customFormat="1" ht="56.25" hidden="1" x14ac:dyDescent="0.25">
      <c r="A34" s="64" t="s">
        <v>373</v>
      </c>
      <c r="B34" s="65" t="s">
        <v>376</v>
      </c>
      <c r="C34" s="66">
        <v>0</v>
      </c>
      <c r="D34" s="96">
        <v>0</v>
      </c>
      <c r="E34" s="96">
        <v>0</v>
      </c>
      <c r="F34" s="70"/>
      <c r="G34" s="70"/>
      <c r="H34" s="70"/>
      <c r="I34" s="70"/>
      <c r="J34" s="70"/>
      <c r="K34" s="70"/>
    </row>
    <row r="35" spans="1:11" s="62" customFormat="1" ht="75" hidden="1" x14ac:dyDescent="0.25">
      <c r="A35" s="64" t="s">
        <v>327</v>
      </c>
      <c r="B35" s="65" t="s">
        <v>356</v>
      </c>
      <c r="C35" s="66">
        <v>0</v>
      </c>
      <c r="D35" s="96">
        <v>0</v>
      </c>
      <c r="E35" s="96">
        <f>E36</f>
        <v>0</v>
      </c>
      <c r="F35" s="70"/>
      <c r="G35" s="70"/>
      <c r="H35" s="70"/>
      <c r="I35" s="70"/>
      <c r="J35" s="70"/>
      <c r="K35" s="70"/>
    </row>
    <row r="36" spans="1:11" ht="75" hidden="1" x14ac:dyDescent="0.25">
      <c r="A36" s="64" t="s">
        <v>326</v>
      </c>
      <c r="B36" s="65" t="s">
        <v>357</v>
      </c>
      <c r="C36" s="66">
        <v>0</v>
      </c>
      <c r="D36" s="96">
        <v>0</v>
      </c>
      <c r="E36" s="96">
        <v>0</v>
      </c>
      <c r="F36" s="70"/>
      <c r="G36" s="70"/>
      <c r="H36" s="70"/>
      <c r="I36" s="70"/>
      <c r="J36" s="70"/>
      <c r="K36" s="70"/>
    </row>
    <row r="37" spans="1:11" s="62" customFormat="1" ht="18.75" x14ac:dyDescent="0.25">
      <c r="A37" s="64" t="s">
        <v>360</v>
      </c>
      <c r="B37" s="65" t="s">
        <v>361</v>
      </c>
      <c r="C37" s="66">
        <f>C38</f>
        <v>8730800</v>
      </c>
      <c r="D37" s="96">
        <f>D38</f>
        <v>0</v>
      </c>
      <c r="E37" s="96">
        <v>0</v>
      </c>
      <c r="F37" s="70"/>
      <c r="G37" s="70"/>
      <c r="H37" s="70"/>
      <c r="I37" s="70"/>
      <c r="J37" s="70"/>
      <c r="K37" s="70"/>
    </row>
    <row r="38" spans="1:11" s="62" customFormat="1" ht="18.75" x14ac:dyDescent="0.25">
      <c r="A38" s="64" t="s">
        <v>362</v>
      </c>
      <c r="B38" s="65" t="s">
        <v>359</v>
      </c>
      <c r="C38" s="66">
        <v>8730800</v>
      </c>
      <c r="D38" s="96">
        <v>0</v>
      </c>
      <c r="E38" s="96">
        <v>0</v>
      </c>
      <c r="F38" s="70"/>
      <c r="G38" s="70"/>
      <c r="H38" s="70"/>
      <c r="I38" s="70"/>
      <c r="J38" s="70"/>
      <c r="K38" s="70"/>
    </row>
    <row r="39" spans="1:11" ht="18.75" x14ac:dyDescent="0.25">
      <c r="A39" s="97"/>
      <c r="B39" s="63" t="s">
        <v>325</v>
      </c>
      <c r="C39" s="68">
        <f>C11+C23</f>
        <v>9833161.120000001</v>
      </c>
      <c r="D39" s="68">
        <f t="shared" ref="D39:E39" si="5">D11+D23</f>
        <v>0</v>
      </c>
      <c r="E39" s="68">
        <f t="shared" si="5"/>
        <v>0</v>
      </c>
      <c r="F39" s="70"/>
      <c r="G39" s="70"/>
      <c r="H39" s="70"/>
      <c r="I39" s="70"/>
      <c r="J39" s="70"/>
      <c r="K39" s="70"/>
    </row>
    <row r="40" spans="1:11" x14ac:dyDescent="0.25">
      <c r="A40" s="62"/>
      <c r="B40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06" t="s">
        <v>313</v>
      </c>
      <c r="B1" s="106"/>
      <c r="C1" s="106"/>
      <c r="D1" s="106"/>
      <c r="E1" s="106"/>
      <c r="F1" s="106"/>
      <c r="G1" s="106"/>
      <c r="H1" s="106"/>
      <c r="I1" s="106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05" t="s">
        <v>279</v>
      </c>
      <c r="B3" s="105"/>
      <c r="C3" s="105"/>
      <c r="D3" s="105"/>
      <c r="E3" s="105"/>
      <c r="F3" s="105"/>
      <c r="G3" s="105"/>
      <c r="H3" s="105"/>
      <c r="I3" s="105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05" t="s">
        <v>280</v>
      </c>
      <c r="B6" s="105"/>
      <c r="C6" s="105"/>
      <c r="D6" s="105"/>
      <c r="E6" s="105"/>
      <c r="F6" s="105"/>
      <c r="G6" s="105"/>
      <c r="H6" s="105"/>
      <c r="I6" s="105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05" t="s">
        <v>281</v>
      </c>
      <c r="B8" s="105"/>
      <c r="C8" s="105"/>
      <c r="D8" s="105"/>
      <c r="E8" s="105"/>
      <c r="F8" s="105"/>
      <c r="G8" s="105"/>
      <c r="H8" s="105"/>
      <c r="I8" s="105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05" t="s">
        <v>282</v>
      </c>
      <c r="B11" s="105"/>
      <c r="C11" s="105"/>
      <c r="D11" s="105"/>
      <c r="E11" s="105"/>
      <c r="F11" s="105"/>
      <c r="G11" s="105"/>
      <c r="H11" s="105"/>
      <c r="I11" s="105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05" t="s">
        <v>283</v>
      </c>
      <c r="B24" s="105"/>
      <c r="C24" s="105"/>
      <c r="D24" s="105"/>
      <c r="E24" s="105"/>
      <c r="F24" s="105"/>
      <c r="G24" s="105"/>
      <c r="H24" s="105"/>
      <c r="I24" s="105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05" t="s">
        <v>284</v>
      </c>
      <c r="B29" s="105"/>
      <c r="C29" s="105"/>
      <c r="D29" s="105"/>
      <c r="E29" s="105"/>
      <c r="F29" s="105"/>
      <c r="G29" s="105"/>
      <c r="H29" s="105"/>
      <c r="I29" s="105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05" t="s">
        <v>285</v>
      </c>
      <c r="B37" s="105"/>
      <c r="C37" s="105"/>
      <c r="D37" s="105"/>
      <c r="E37" s="105"/>
      <c r="F37" s="105"/>
      <c r="G37" s="105"/>
      <c r="H37" s="105"/>
      <c r="I37" s="105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05" t="s">
        <v>286</v>
      </c>
      <c r="B46" s="105"/>
      <c r="C46" s="105"/>
      <c r="D46" s="105"/>
      <c r="E46" s="105"/>
      <c r="F46" s="105"/>
      <c r="G46" s="105"/>
      <c r="H46" s="105"/>
      <c r="I46" s="105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05" t="s">
        <v>287</v>
      </c>
      <c r="B49" s="105"/>
      <c r="C49" s="105"/>
      <c r="D49" s="105"/>
      <c r="E49" s="105"/>
      <c r="F49" s="105"/>
      <c r="G49" s="105"/>
      <c r="H49" s="105"/>
      <c r="I49" s="105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05" t="s">
        <v>288</v>
      </c>
      <c r="B56" s="105"/>
      <c r="C56" s="105"/>
      <c r="D56" s="105"/>
      <c r="E56" s="105"/>
      <c r="F56" s="105"/>
      <c r="G56" s="105"/>
      <c r="H56" s="105"/>
      <c r="I56" s="105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05" t="s">
        <v>289</v>
      </c>
      <c r="B62" s="105"/>
      <c r="C62" s="105"/>
      <c r="D62" s="105"/>
      <c r="E62" s="105"/>
      <c r="F62" s="105"/>
      <c r="G62" s="105"/>
      <c r="H62" s="105"/>
      <c r="I62" s="105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05" t="s">
        <v>290</v>
      </c>
      <c r="B65" s="105"/>
      <c r="C65" s="105"/>
      <c r="D65" s="105"/>
      <c r="E65" s="105"/>
      <c r="F65" s="105"/>
      <c r="G65" s="105"/>
      <c r="H65" s="105"/>
      <c r="I65" s="105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03" t="s">
        <v>314</v>
      </c>
      <c r="B68" s="103"/>
      <c r="C68" s="103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04" t="s">
        <v>315</v>
      </c>
      <c r="B69" s="104"/>
      <c r="C69" s="104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2023-05-26T07:52:36Z</dcterms:modified>
</cp:coreProperties>
</file>