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бюджет сентябрь2023\Проект решения о внесении изменений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доходы'!$A$1:$E$56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33" i="5" l="1"/>
  <c r="C38" i="5"/>
  <c r="C13" i="5" l="1"/>
  <c r="C17" i="5"/>
  <c r="D13" i="5" l="1"/>
  <c r="C25" i="5" l="1"/>
  <c r="C40" i="5"/>
  <c r="C37" i="5" s="1"/>
  <c r="C35" i="5"/>
  <c r="C32" i="5" s="1"/>
  <c r="C51" i="5" l="1"/>
  <c r="E23" i="5" l="1"/>
  <c r="E22" i="5" s="1"/>
  <c r="D23" i="5"/>
  <c r="D22" i="5" s="1"/>
  <c r="C23" i="5"/>
  <c r="C22" i="5" s="1"/>
  <c r="C21" i="5" s="1"/>
  <c r="D51" i="5"/>
  <c r="E49" i="5"/>
  <c r="E42" i="5" s="1"/>
  <c r="C43" i="5"/>
  <c r="C42" i="5" s="1"/>
  <c r="C20" i="5" l="1"/>
  <c r="E21" i="5"/>
  <c r="D21" i="5"/>
  <c r="D12" i="5"/>
  <c r="C12" i="5"/>
  <c r="C11" i="5" s="1"/>
  <c r="D11" i="5" l="1"/>
  <c r="D20" i="5"/>
  <c r="E20" i="5"/>
  <c r="C53" i="5"/>
  <c r="D53" i="5" l="1"/>
  <c r="E53" i="5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<sst xmlns="http://schemas.openxmlformats.org/spreadsheetml/2006/main" count="650" uniqueCount="401">
  <si>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</si>
  <si>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</si>
  <si>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</si>
  <si>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</si>
  <si>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</si>
  <si>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</si>
  <si>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</si>
  <si>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</si>
  <si>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</si>
  <si>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</si>
  <si>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</si>
  <si>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</si>
  <si>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</si>
  <si>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</si>
  <si>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</si>
  <si>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</si>
  <si>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</si>
  <si>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</si>
  <si>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</si>
  <si>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</si>
  <si>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</si>
  <si>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</si>
  <si>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</si>
  <si>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</si>
  <si>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</si>
  <si>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</si>
  <si>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</si>
  <si>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</si>
  <si>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</si>
  <si>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</si>
  <si>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</si>
  <si>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</si>
  <si>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</si>
  <si>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</si>
  <si>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</si>
  <si>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</si>
  <si>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</si>
  <si>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</si>
  <si>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</si>
  <si>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</si>
  <si>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</si>
  <si>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</si>
  <si>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</si>
  <si>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</si>
  <si>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</si>
  <si>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</si>
  <si>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</si>
  <si>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</si>
  <si>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</si>
  <si>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</si>
  <si>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</si>
  <si>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</si>
  <si>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</si>
  <si>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</si>
  <si>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</si>
  <si>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</si>
  <si>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</si>
  <si>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</si>
  <si>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</si>
  <si>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</si>
  <si>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</si>
  <si>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</si>
  <si>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</si>
  <si>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</si>
  <si>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</si>
  <si>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</si>
  <si>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</si>
  <si>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</si>
  <si>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</si>
  <si>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</si>
  <si>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</si>
  <si>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</si>
  <si>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</si>
  <si>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</si>
  <si>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</si>
  <si>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</si>
  <si>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</si>
  <si>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</si>
  <si>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</si>
  <si>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</si>
  <si>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</si>
  <si>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</si>
  <si>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</si>
  <si>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</si>
  <si>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</si>
  <si>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</si>
  <si>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</si>
  <si>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</si>
  <si>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</si>
  <si>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</si>
  <si>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</si>
  <si>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</si>
  <si>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</si>
  <si>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</si>
  <si>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</si>
  <si>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</si>
  <si>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</si>
  <si>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</si>
  <si>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</si>
  <si>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</si>
  <si>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</si>
  <si>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</si>
  <si>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</si>
  <si>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</si>
  <si>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</si>
  <si>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</si>
  <si>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</si>
  <si>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</si>
  <si>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</si>
  <si>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</si>
  <si>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</si>
  <si>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</si>
  <si>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</si>
  <si>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</si>
  <si>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</si>
  <si>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</si>
  <si>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</si>
  <si>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</si>
  <si>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</si>
  <si>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</si>
  <si>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</si>
  <si>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</si>
  <si>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</si>
  <si>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</si>
  <si>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</si>
  <si>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</si>
  <si>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</si>
  <si>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</si>
  <si>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</si>
  <si>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</si>
  <si>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</si>
  <si>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</si>
  <si>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</si>
  <si>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</si>
  <si>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</si>
  <si>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</si>
  <si>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</si>
  <si>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</si>
  <si>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</si>
  <si>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</si>
  <si>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</si>
  <si>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</si>
  <si>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</si>
  <si>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</si>
  <si>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</si>
  <si>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</si>
  <si>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</si>
  <si>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</si>
  <si>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</si>
  <si>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</si>
  <si>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</si>
  <si>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</si>
  <si>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</si>
  <si>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</si>
  <si>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</si>
  <si>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</si>
  <si>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</si>
  <si>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</si>
  <si>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</si>
  <si>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</si>
  <si>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</si>
  <si>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</si>
  <si>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</si>
  <si>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</si>
  <si>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</si>
  <si>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</si>
  <si>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</si>
  <si>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</si>
  <si>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</si>
  <si>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</si>
  <si>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</si>
  <si>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</si>
  <si>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</si>
  <si>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</si>
  <si>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</si>
  <si>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</si>
  <si>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</si>
  <si>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</si>
  <si>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</si>
  <si>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</si>
  <si>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</si>
  <si>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</si>
  <si>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</si>
  <si>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</si>
  <si>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</si>
  <si>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</si>
  <si>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</si>
  <si>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</si>
  <si>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</si>
  <si>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</si>
  <si>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</si>
  <si>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</si>
  <si>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</si>
  <si>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</si>
  <si>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</si>
  <si>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</si>
  <si>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</si>
  <si>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</si>
  <si>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</si>
  <si>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</si>
  <si>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</si>
  <si>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</si>
  <si>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</si>
  <si>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</si>
  <si>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</si>
  <si>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</si>
  <si>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</si>
  <si>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</si>
  <si>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</si>
  <si>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</si>
  <si>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</si>
  <si>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</si>
  <si>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</si>
  <si>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</si>
  <si>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</si>
  <si>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</si>
  <si>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</si>
  <si>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</si>
  <si>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</si>
  <si>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</si>
  <si>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</si>
  <si>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</si>
  <si>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</si>
  <si>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</si>
  <si>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</si>
  <si>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</si>
  <si>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</si>
  <si>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</si>
  <si>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</si>
  <si>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</si>
  <si>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</si>
  <si>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</si>
  <si>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</si>
  <si>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</si>
  <si>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</si>
  <si>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</si>
  <si>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</si>
  <si>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</si>
  <si>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</si>
  <si>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</si>
  <si>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</si>
  <si>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</si>
  <si>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</si>
  <si>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</si>
  <si>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</si>
  <si>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</si>
  <si>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</si>
  <si>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</si>
  <si>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</si>
  <si>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</si>
  <si>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</si>
  <si>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</si>
  <si>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</si>
  <si>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</si>
  <si>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</si>
  <si>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</si>
  <si>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</si>
  <si>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</si>
  <si>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</si>
  <si>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</si>
  <si>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</si>
  <si>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</si>
  <si>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</si>
  <si>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</si>
  <si>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</si>
  <si>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</si>
  <si>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</si>
  <si>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</si>
  <si>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</si>
  <si>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</si>
  <si>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</si>
  <si>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</si>
  <si>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</si>
  <si>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</si>
  <si>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</si>
  <si>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</si>
  <si>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</si>
  <si>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</si>
  <si>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</si>
  <si>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</si>
  <si>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</si>
  <si>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</si>
  <si>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</si>
  <si>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</si>
  <si>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</si>
  <si>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</si>
  <si>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</si>
  <si>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</si>
  <si>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</si>
  <si>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</si>
  <si>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</si>
  <si>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</si>
  <si>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</si>
  <si>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</si>
  <si>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</si>
  <si>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</si>
  <si>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</si>
  <si>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</si>
  <si>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</si>
  <si>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</si>
  <si>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</si>
  <si>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</si>
  <si>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</si>
  <si>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</si>
  <si>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</si>
  <si>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</si>
  <si>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</si>
  <si>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</si>
  <si>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</si>
  <si>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</si>
  <si>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</si>
  <si>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</si>
  <si>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</si>
  <si>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</si>
  <si>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</si>
  <si>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</si>
  <si>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</si>
  <si>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</si>
  <si>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</si>
  <si>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</si>
  <si>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</si>
  <si>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</si>
  <si>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</si>
  <si>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</si>
  <si>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ВСЕГО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</si>
  <si>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</si>
  <si>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НАЛОГОВЫЕ И НЕНАЛОГОВЫЕ ДОХОДЫ</t>
  </si>
  <si>
    <t>000 1 00 00000 00 0000 000</t>
  </si>
  <si>
    <t>Субсидии бюджетам муниципальных округов на поддержку отрасли культуры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</si>
  <si>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</si>
  <si>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</si>
  <si>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</si>
  <si>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</si>
  <si>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</si>
  <si>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</si>
  <si>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</si>
  <si>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</si>
  <si>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</si>
  <si>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</si>
  <si>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</si>
  <si>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</si>
  <si>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</si>
  <si>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</si>
  <si>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ПРОЧИЕ БЕЗВОЗМЕЗДНЫЕ ПОСТУПЛЕНИЯ</t>
  </si>
  <si>
    <t>Прочие безвозмездные поступления в бюджеты муниципальных округов</t>
  </si>
  <si>
    <t>Прочие безвозмездные поступления</t>
  </si>
  <si>
    <t>000 2 07 04050 14 0000 150</t>
  </si>
  <si>
    <t>000 2 07 04050 00 0000 150</t>
  </si>
  <si>
    <t>000 2 07 00000 00 0000 150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</si>
  <si>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</si>
  <si>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</si>
  <si>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</si>
  <si>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</si>
  <si>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</si>
  <si>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</si>
  <si>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</si>
  <si>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</si>
  <si>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Прочие субсидии бюджетам муниципальных округов</t>
  </si>
  <si>
    <t>000 2 02 29999 14 0000 150</t>
  </si>
  <si>
    <t>000 2 02 29999 00 0000 150</t>
  </si>
  <si>
    <t>Субсидии бюджетам бюджетной системы Российской Федерации (межбюджетные субсидии)</t>
  </si>
  <si>
    <t>000 2 02 20000 00 0000 150</t>
  </si>
  <si>
    <t xml:space="preserve">Прочие субсидии 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</si>
  <si>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</si>
  <si>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</si>
  <si>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</si>
  <si>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</si>
  <si>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000 2 02 35082 00 0000 150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</si>
  <si>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</si>
  <si>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Иные межбюджетные трансферты</t>
  </si>
  <si>
    <t>Прочие межбюджетные трансферты, передаваемые бюджетам муниципальных округов</t>
  </si>
  <si>
    <t xml:space="preserve">Прочие межбюджетные трансферты, передаваемые бюджетам </t>
  </si>
  <si>
    <t>000 2 02 49999 14 0000 150</t>
  </si>
  <si>
    <t>000 2 02 49999 00 0000 150</t>
  </si>
  <si>
    <t>000 2 02 00000 00 0000 150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</si>
  <si>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</si>
  <si>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</si>
  <si>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</si>
  <si>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</si>
  <si>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000 2 02 27576 14 0000 150</t>
  </si>
  <si>
    <t>000 2 02 27576 00 0000 150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</si>
  <si>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</si>
  <si>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</si>
  <si>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</si>
  <si>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</si>
  <si>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000 1  13 00000 00 0000 000</t>
  </si>
  <si>
    <t>ДОХОДЫ ОТ ОКАЗАНИЯ ПЛАТНЫХ УСЛУГ (РАБОТ) И КОМПЕНСАЦИИ ЗАТРАТ ГОСУДАРСТВА</t>
  </si>
  <si>
    <t>000 1 13 02064 14 0000 130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</si>
  <si>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</si>
  <si>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000 1 13 02994 14 0000 130</t>
  </si>
  <si>
    <t>Прочие доходы от компенсации затрат  бюджетов муниципальных округов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</si>
  <si>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</si>
  <si>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</si>
  <si>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</si>
  <si>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>000 2 02 45303 00 0000 150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</si>
  <si>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</si>
  <si>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</si>
  <si>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>000 2 02 30024 14 0000 150</t>
  </si>
  <si>
    <t>000 2 02 30024 00 0000 150</t>
  </si>
  <si>
    <t xml:space="preserve">Приложение № 1.6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</si>
  <si>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от_______ №___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</si>
</sst>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%"/>
    <numFmt numFmtId="169" formatCode="#,##0.00_ ;[Red]\-#,##0.00\ "/>
    <numFmt numFmtId="170" formatCode="0.000_ ;[Red]\-0.000\ "/>
    <numFmt numFmtId="171" formatCode="dd\.mm\.yyyy"/>
    <numFmt numFmtId="172" formatCode="#,##0.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theme="3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01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7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6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2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73" fillId="49" borderId="0" applyNumberFormat="0" applyBorder="0" applyAlignment="0" applyProtection="0"/>
    <xf numFmtId="0" fontId="77" fillId="50" borderId="56" applyNumberFormat="0" applyAlignment="0" applyProtection="0"/>
    <xf numFmtId="0" fontId="79" fillId="51" borderId="59" applyNumberFormat="0" applyAlignment="0" applyProtection="0"/>
    <xf numFmtId="0" fontId="81" fillId="0" borderId="0" applyNumberFormat="0" applyFill="0" applyBorder="0" applyAlignment="0" applyProtection="0"/>
    <xf numFmtId="0" fontId="72" fillId="52" borderId="0" applyNumberFormat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5" fillId="53" borderId="56" applyNumberFormat="0" applyAlignment="0" applyProtection="0"/>
    <xf numFmtId="0" fontId="78" fillId="0" borderId="58" applyNumberFormat="0" applyFill="0" applyAlignment="0" applyProtection="0"/>
    <xf numFmtId="0" fontId="74" fillId="54" borderId="0" applyNumberFormat="0" applyBorder="0" applyAlignment="0" applyProtection="0"/>
    <xf numFmtId="0" fontId="5" fillId="55" borderId="60" applyNumberFormat="0" applyFont="0" applyAlignment="0" applyProtection="0"/>
    <xf numFmtId="0" fontId="76" fillId="50" borderId="57" applyNumberFormat="0" applyAlignment="0" applyProtection="0"/>
    <xf numFmtId="0" fontId="88" fillId="0" borderId="0"/>
    <xf numFmtId="0" fontId="88" fillId="0" borderId="0"/>
    <xf numFmtId="0" fontId="89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0" fillId="0" borderId="0" applyNumberFormat="0" applyFill="0" applyBorder="0" applyAlignment="0" applyProtection="0"/>
    <xf numFmtId="0" fontId="88" fillId="11" borderId="0"/>
    <xf numFmtId="0" fontId="88" fillId="0" borderId="0">
      <alignment wrapText="1"/>
    </xf>
    <xf numFmtId="0" fontId="88" fillId="0" borderId="0"/>
    <xf numFmtId="0" fontId="90" fillId="0" borderId="0">
      <alignment horizontal="center"/>
    </xf>
    <xf numFmtId="0" fontId="88" fillId="0" borderId="0">
      <alignment horizontal="right"/>
    </xf>
    <xf numFmtId="0" fontId="88" fillId="11" borderId="10"/>
    <xf numFmtId="0" fontId="88" fillId="0" borderId="2">
      <alignment horizontal="center" vertical="center" wrapText="1"/>
    </xf>
    <xf numFmtId="0" fontId="88" fillId="11" borderId="14"/>
    <xf numFmtId="0" fontId="88" fillId="11" borderId="0">
      <alignment shrinkToFit="1"/>
    </xf>
    <xf numFmtId="0" fontId="91" fillId="0" borderId="14">
      <alignment horizontal="right"/>
    </xf>
    <xf numFmtId="4" fontId="91" fillId="56" borderId="14">
      <alignment horizontal="right" vertical="top" shrinkToFit="1"/>
    </xf>
    <xf numFmtId="4" fontId="91" fillId="3" borderId="14">
      <alignment horizontal="right" vertical="top" shrinkToFit="1"/>
    </xf>
    <xf numFmtId="0" fontId="87" fillId="0" borderId="22">
      <alignment horizontal="left" wrapText="1" indent="2"/>
    </xf>
    <xf numFmtId="0" fontId="88" fillId="0" borderId="0">
      <alignment horizontal="left" wrapText="1"/>
    </xf>
    <xf numFmtId="0" fontId="31" fillId="0" borderId="7">
      <alignment horizontal="left" wrapText="1" indent="2"/>
    </xf>
    <xf numFmtId="0" fontId="91" fillId="0" borderId="2">
      <alignment vertical="top" wrapText="1"/>
    </xf>
    <xf numFmtId="49" fontId="88" fillId="0" borderId="2">
      <alignment horizontal="center" vertical="top" shrinkToFit="1"/>
    </xf>
    <xf numFmtId="4" fontId="91" fillId="56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36"/>
    <xf numFmtId="0" fontId="88" fillId="11" borderId="36">
      <alignment horizontal="center"/>
    </xf>
    <xf numFmtId="4" fontId="91" fillId="0" borderId="2">
      <alignment horizontal="right" vertical="top" shrinkToFit="1"/>
    </xf>
    <xf numFmtId="49" fontId="88" fillId="0" borderId="2">
      <alignment horizontal="left" vertical="top" wrapText="1" indent="2"/>
    </xf>
    <xf numFmtId="4" fontId="88" fillId="0" borderId="2">
      <alignment horizontal="right" vertical="top" shrinkToFit="1"/>
    </xf>
    <xf numFmtId="0" fontId="88" fillId="11" borderId="36">
      <alignment shrinkToFit="1"/>
    </xf>
    <xf numFmtId="49" fontId="31" fillId="0" borderId="27">
      <alignment horizontal="center"/>
    </xf>
    <xf numFmtId="0" fontId="88" fillId="11" borderId="14">
      <alignment horizontal="center"/>
    </xf>
    <xf numFmtId="49" fontId="31" fillId="0" borderId="2">
      <alignment horizontal="center"/>
    </xf>
    <xf numFmtId="49" fontId="87" fillId="0" borderId="2">
      <alignment horizontal="center"/>
    </xf>
    <xf numFmtId="0" fontId="86" fillId="0" borderId="0" applyNumberFormat="0" applyFill="0" applyBorder="0" applyAlignment="0" applyProtection="0">
      <alignment vertical="top"/>
      <protection locked="0"/>
    </xf>
    <xf numFmtId="40" fontId="85" fillId="0" borderId="8">
      <alignment horizontal="right" vertical="center"/>
    </xf>
    <xf numFmtId="0" fontId="65" fillId="0" borderId="0">
      <alignment horizontal="center" vertical="center" wrapText="1"/>
    </xf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4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9" fontId="84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2" fontId="91" fillId="14" borderId="2">
      <alignment horizontal="right" vertical="top" shrinkToFit="1"/>
    </xf>
    <xf numFmtId="172" fontId="91" fillId="3" borderId="2">
      <alignment horizontal="right" vertical="top" shrinkToFit="1"/>
    </xf>
    <xf numFmtId="172" fontId="88" fillId="0" borderId="2">
      <alignment horizontal="right" vertical="top" shrinkToFit="1"/>
    </xf>
    <xf numFmtId="0" fontId="2" fillId="0" borderId="0"/>
    <xf numFmtId="0" fontId="30" fillId="0" borderId="0"/>
    <xf numFmtId="0" fontId="88" fillId="0" borderId="0"/>
    <xf numFmtId="0" fontId="2" fillId="0" borderId="0"/>
    <xf numFmtId="0" fontId="30" fillId="0" borderId="0"/>
    <xf numFmtId="0" fontId="88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8" fillId="11" borderId="0"/>
    <xf numFmtId="0" fontId="32" fillId="0" borderId="0"/>
    <xf numFmtId="0" fontId="88" fillId="0" borderId="0">
      <alignment horizontal="left" wrapText="1"/>
    </xf>
    <xf numFmtId="0" fontId="88" fillId="0" borderId="0">
      <alignment wrapText="1"/>
    </xf>
    <xf numFmtId="0" fontId="32" fillId="0" borderId="0"/>
    <xf numFmtId="0" fontId="2" fillId="0" borderId="0">
      <alignment horizontal="left" vertical="top"/>
    </xf>
    <xf numFmtId="0" fontId="90" fillId="0" borderId="0">
      <alignment horizontal="center"/>
    </xf>
    <xf numFmtId="0" fontId="36" fillId="0" borderId="0"/>
    <xf numFmtId="0" fontId="90" fillId="0" borderId="0">
      <alignment horizontal="center" wrapText="1"/>
    </xf>
    <xf numFmtId="0" fontId="88" fillId="0" borderId="0"/>
    <xf numFmtId="0" fontId="36" fillId="0" borderId="0"/>
    <xf numFmtId="0" fontId="2" fillId="0" borderId="0"/>
    <xf numFmtId="0" fontId="88" fillId="0" borderId="0">
      <alignment horizontal="right" wrapText="1"/>
    </xf>
    <xf numFmtId="0" fontId="31" fillId="0" borderId="0">
      <alignment horizontal="left"/>
    </xf>
    <xf numFmtId="0" fontId="90" fillId="0" borderId="0">
      <alignment horizontal="center"/>
    </xf>
    <xf numFmtId="0" fontId="90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8" fillId="0" borderId="0">
      <alignment horizontal="left" wrapText="1"/>
    </xf>
    <xf numFmtId="0" fontId="31" fillId="0" borderId="0"/>
    <xf numFmtId="0" fontId="88" fillId="0" borderId="0">
      <alignment horizontal="right"/>
    </xf>
    <xf numFmtId="0" fontId="90" fillId="0" borderId="0">
      <alignment horizontal="center"/>
    </xf>
    <xf numFmtId="0" fontId="31" fillId="0" borderId="0"/>
    <xf numFmtId="1" fontId="2" fillId="0" borderId="2"/>
    <xf numFmtId="0" fontId="88" fillId="11" borderId="10"/>
    <xf numFmtId="0" fontId="30" fillId="0" borderId="0"/>
    <xf numFmtId="0" fontId="88" fillId="11" borderId="10"/>
    <xf numFmtId="0" fontId="88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8" fillId="0" borderId="2">
      <alignment horizontal="center" vertical="center" wrapText="1"/>
    </xf>
    <xf numFmtId="0" fontId="88" fillId="0" borderId="2">
      <alignment horizontal="center" vertical="center" wrapText="1"/>
    </xf>
    <xf numFmtId="0" fontId="29" fillId="0" borderId="0"/>
    <xf numFmtId="0" fontId="88" fillId="11" borderId="10"/>
    <xf numFmtId="0" fontId="29" fillId="0" borderId="0"/>
    <xf numFmtId="0" fontId="88" fillId="11" borderId="36"/>
    <xf numFmtId="0" fontId="88" fillId="11" borderId="36"/>
    <xf numFmtId="49" fontId="31" fillId="0" borderId="2">
      <alignment horizontal="center" vertical="center" wrapText="1"/>
    </xf>
    <xf numFmtId="0" fontId="88" fillId="0" borderId="2">
      <alignment horizontal="center" vertical="center" wrapText="1"/>
    </xf>
    <xf numFmtId="49" fontId="31" fillId="0" borderId="2">
      <alignment horizontal="center" vertical="center" wrapText="1"/>
    </xf>
    <xf numFmtId="49" fontId="88" fillId="0" borderId="2">
      <alignment vertical="top" wrapText="1"/>
    </xf>
    <xf numFmtId="49" fontId="88" fillId="0" borderId="2">
      <alignment horizontal="center" vertical="top" shrinkToFit="1"/>
    </xf>
    <xf numFmtId="0" fontId="31" fillId="0" borderId="34">
      <alignment horizontal="left" wrapText="1"/>
    </xf>
    <xf numFmtId="0" fontId="88" fillId="11" borderId="36"/>
    <xf numFmtId="0" fontId="31" fillId="0" borderId="34">
      <alignment horizontal="left" wrapText="1"/>
    </xf>
    <xf numFmtId="49" fontId="88" fillId="0" borderId="63">
      <alignment horizontal="center" vertical="top" shrinkToFit="1"/>
    </xf>
    <xf numFmtId="0" fontId="88" fillId="0" borderId="2">
      <alignment horizontal="center" vertical="top" wrapText="1"/>
    </xf>
    <xf numFmtId="0" fontId="31" fillId="0" borderId="12">
      <alignment horizontal="left" wrapText="1" indent="1"/>
    </xf>
    <xf numFmtId="49" fontId="88" fillId="0" borderId="2">
      <alignment horizontal="left" vertical="top" wrapText="1" indent="2"/>
    </xf>
    <xf numFmtId="0" fontId="31" fillId="0" borderId="12">
      <alignment horizontal="left" wrapText="1" indent="1"/>
    </xf>
    <xf numFmtId="49" fontId="88" fillId="0" borderId="36">
      <alignment horizontal="center" vertical="top" shrinkToFit="1"/>
    </xf>
    <xf numFmtId="4" fontId="88" fillId="0" borderId="2">
      <alignment horizontal="right" vertical="top" shrinkToFit="1"/>
    </xf>
    <xf numFmtId="0" fontId="31" fillId="0" borderId="7">
      <alignment horizontal="left" wrapText="1" indent="2"/>
    </xf>
    <xf numFmtId="49" fontId="88" fillId="0" borderId="2">
      <alignment horizontal="center" vertical="top" shrinkToFit="1"/>
    </xf>
    <xf numFmtId="49" fontId="88" fillId="0" borderId="21">
      <alignment horizontal="center" vertical="top" shrinkToFit="1"/>
    </xf>
    <xf numFmtId="10" fontId="88" fillId="0" borderId="2">
      <alignment horizontal="center" vertical="top" shrinkToFit="1"/>
    </xf>
    <xf numFmtId="0" fontId="30" fillId="0" borderId="0"/>
    <xf numFmtId="4" fontId="88" fillId="0" borderId="2">
      <alignment horizontal="right" vertical="top" shrinkToFit="1"/>
    </xf>
    <xf numFmtId="0" fontId="30" fillId="0" borderId="0"/>
    <xf numFmtId="49" fontId="88" fillId="0" borderId="2">
      <alignment horizontal="center" vertical="top" shrinkToFit="1"/>
    </xf>
    <xf numFmtId="0" fontId="88" fillId="11" borderId="14"/>
    <xf numFmtId="0" fontId="37" fillId="0" borderId="0">
      <alignment horizontal="center" vertical="top"/>
    </xf>
    <xf numFmtId="10" fontId="88" fillId="0" borderId="2">
      <alignment horizontal="right" vertical="top" shrinkToFit="1"/>
    </xf>
    <xf numFmtId="0" fontId="37" fillId="0" borderId="0">
      <alignment horizontal="center" vertical="top"/>
    </xf>
    <xf numFmtId="4" fontId="88" fillId="0" borderId="2">
      <alignment horizontal="right" vertical="top" shrinkToFit="1"/>
    </xf>
    <xf numFmtId="49" fontId="91" fillId="0" borderId="2">
      <alignment horizontal="left" vertical="top" shrinkToFit="1"/>
    </xf>
    <xf numFmtId="0" fontId="31" fillId="0" borderId="14">
      <alignment horizontal="left"/>
    </xf>
    <xf numFmtId="0" fontId="88" fillId="11" borderId="36">
      <alignment shrinkToFit="1"/>
    </xf>
    <xf numFmtId="0" fontId="31" fillId="0" borderId="14">
      <alignment horizontal="left"/>
    </xf>
    <xf numFmtId="0" fontId="88" fillId="11" borderId="14"/>
    <xf numFmtId="4" fontId="91" fillId="56" borderId="2">
      <alignment horizontal="right" vertical="top" shrinkToFit="1"/>
    </xf>
    <xf numFmtId="49" fontId="31" fillId="0" borderId="26">
      <alignment horizontal="center" wrapText="1"/>
    </xf>
    <xf numFmtId="0" fontId="91" fillId="0" borderId="2">
      <alignment horizontal="left"/>
    </xf>
    <xf numFmtId="49" fontId="31" fillId="0" borderId="26">
      <alignment horizontal="center" wrapText="1"/>
    </xf>
    <xf numFmtId="0" fontId="88" fillId="11" borderId="14">
      <alignment shrinkToFit="1"/>
    </xf>
    <xf numFmtId="10" fontId="91" fillId="56" borderId="2">
      <alignment horizontal="center" vertical="top" shrinkToFit="1"/>
    </xf>
    <xf numFmtId="49" fontId="31" fillId="0" borderId="28">
      <alignment horizontal="center" wrapText="1"/>
    </xf>
    <xf numFmtId="4" fontId="91" fillId="14" borderId="2">
      <alignment horizontal="right" vertical="top" shrinkToFit="1"/>
    </xf>
    <xf numFmtId="49" fontId="31" fillId="0" borderId="28">
      <alignment horizontal="center" wrapText="1"/>
    </xf>
    <xf numFmtId="0" fontId="91" fillId="0" borderId="14">
      <alignment horizontal="right"/>
    </xf>
    <xf numFmtId="0" fontId="88" fillId="0" borderId="0"/>
    <xf numFmtId="49" fontId="31" fillId="0" borderId="27">
      <alignment horizontal="center"/>
    </xf>
    <xf numFmtId="10" fontId="91" fillId="14" borderId="2">
      <alignment horizontal="right" vertical="top" shrinkToFit="1"/>
    </xf>
    <xf numFmtId="49" fontId="31" fillId="0" borderId="27">
      <alignment horizontal="center"/>
    </xf>
    <xf numFmtId="4" fontId="91" fillId="56" borderId="14">
      <alignment horizontal="right" vertical="top" shrinkToFit="1"/>
    </xf>
    <xf numFmtId="0" fontId="31" fillId="0" borderId="30"/>
    <xf numFmtId="0" fontId="88" fillId="11" borderId="10">
      <alignment horizontal="left"/>
    </xf>
    <xf numFmtId="0" fontId="88" fillId="11" borderId="14"/>
    <xf numFmtId="0" fontId="31" fillId="0" borderId="30"/>
    <xf numFmtId="49" fontId="2" fillId="0" borderId="2">
      <alignment horizontal="left" vertical="top" wrapText="1"/>
    </xf>
    <xf numFmtId="4" fontId="91" fillId="3" borderId="14">
      <alignment horizontal="right" vertical="top" shrinkToFit="1"/>
    </xf>
    <xf numFmtId="0" fontId="88" fillId="0" borderId="2">
      <alignment horizontal="left" vertical="top" wrapText="1"/>
    </xf>
    <xf numFmtId="49" fontId="31" fillId="0" borderId="14"/>
    <xf numFmtId="0" fontId="88" fillId="0" borderId="0">
      <alignment horizontal="left" wrapText="1"/>
    </xf>
    <xf numFmtId="49" fontId="31" fillId="0" borderId="14"/>
    <xf numFmtId="0" fontId="88" fillId="0" borderId="0"/>
    <xf numFmtId="4" fontId="91" fillId="3" borderId="2">
      <alignment horizontal="right" vertical="top" shrinkToFit="1"/>
    </xf>
    <xf numFmtId="49" fontId="31" fillId="0" borderId="0"/>
    <xf numFmtId="0" fontId="91" fillId="0" borderId="2">
      <alignment vertical="top" wrapText="1"/>
    </xf>
    <xf numFmtId="10" fontId="91" fillId="3" borderId="2">
      <alignment horizontal="center" vertical="top" shrinkToFit="1"/>
    </xf>
    <xf numFmtId="49" fontId="31" fillId="0" borderId="35">
      <alignment horizontal="center"/>
    </xf>
    <xf numFmtId="4" fontId="91" fillId="3" borderId="2">
      <alignment horizontal="right" vertical="top" shrinkToFit="1"/>
    </xf>
    <xf numFmtId="49" fontId="31" fillId="0" borderId="35">
      <alignment horizontal="center"/>
    </xf>
    <xf numFmtId="4" fontId="91" fillId="56" borderId="2">
      <alignment horizontal="right" vertical="top" shrinkToFit="1"/>
    </xf>
    <xf numFmtId="49" fontId="31" fillId="0" borderId="19">
      <alignment horizontal="center"/>
    </xf>
    <xf numFmtId="0" fontId="88" fillId="11" borderId="36">
      <alignment horizontal="left"/>
    </xf>
    <xf numFmtId="10" fontId="91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8" fillId="11" borderId="36">
      <alignment horizontal="center"/>
    </xf>
    <xf numFmtId="0" fontId="2" fillId="0" borderId="2">
      <alignment horizontal="center" vertical="center" wrapText="1"/>
    </xf>
    <xf numFmtId="0" fontId="88" fillId="11" borderId="0">
      <alignment horizontal="left"/>
    </xf>
    <xf numFmtId="49" fontId="31" fillId="0" borderId="31">
      <alignment horizontal="center" vertical="center" wrapText="1"/>
    </xf>
    <xf numFmtId="0" fontId="88" fillId="11" borderId="36">
      <alignment horizontal="left"/>
    </xf>
    <xf numFmtId="0" fontId="88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8" fillId="11" borderId="14">
      <alignment horizontal="center"/>
    </xf>
    <xf numFmtId="0" fontId="31" fillId="12" borderId="0"/>
    <xf numFmtId="0" fontId="88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>
      <alignment horizontal="center" wrapText="1"/>
    </xf>
    <xf numFmtId="0" fontId="39" fillId="0" borderId="10"/>
    <xf numFmtId="0" fontId="39" fillId="0" borderId="0"/>
    <xf numFmtId="0" fontId="38" fillId="0" borderId="0">
      <alignment horizontal="left" wrapText="1"/>
    </xf>
    <xf numFmtId="0" fontId="39" fillId="0" borderId="37"/>
    <xf numFmtId="0" fontId="31" fillId="0" borderId="31">
      <alignment horizontal="center"/>
    </xf>
    <xf numFmtId="0" fontId="29" fillId="0" borderId="44"/>
    <xf numFmtId="49" fontId="40" fillId="0" borderId="38">
      <alignment horizontal="right"/>
    </xf>
    <xf numFmtId="49" fontId="29" fillId="0" borderId="39">
      <alignment horizontal="center"/>
    </xf>
    <xf numFmtId="0" fontId="29" fillId="0" borderId="33"/>
    <xf numFmtId="49" fontId="29" fillId="0" borderId="0"/>
    <xf numFmtId="49" fontId="31" fillId="0" borderId="0">
      <alignment horizontal="right"/>
    </xf>
    <xf numFmtId="0" fontId="31" fillId="0" borderId="0">
      <alignment horizontal="center"/>
    </xf>
    <xf numFmtId="0" fontId="31" fillId="0" borderId="38">
      <alignment horizontal="right"/>
    </xf>
    <xf numFmtId="171" fontId="31" fillId="0" borderId="40">
      <alignment horizontal="center"/>
    </xf>
    <xf numFmtId="0" fontId="31" fillId="0" borderId="0">
      <alignment horizontal="right"/>
    </xf>
    <xf numFmtId="0" fontId="31" fillId="0" borderId="41">
      <alignment horizontal="center"/>
    </xf>
    <xf numFmtId="0" fontId="31" fillId="0" borderId="10">
      <alignment wrapText="1"/>
    </xf>
    <xf numFmtId="49" fontId="31" fillId="0" borderId="42">
      <alignment horizontal="center"/>
    </xf>
    <xf numFmtId="0" fontId="31" fillId="0" borderId="36">
      <alignment wrapText="1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0" fillId="0" borderId="30"/>
    <xf numFmtId="49" fontId="31" fillId="0" borderId="21">
      <alignment horizontal="center" vertical="center" wrapText="1"/>
    </xf>
    <xf numFmtId="49" fontId="31" fillId="0" borderId="16">
      <alignment horizontal="center" vertical="center" wrapText="1"/>
    </xf>
    <xf numFmtId="49" fontId="31" fillId="0" borderId="31">
      <alignment horizontal="center" vertical="center" wrapText="1"/>
    </xf>
    <xf numFmtId="4" fontId="31" fillId="0" borderId="2">
      <alignment horizontal="right"/>
    </xf>
    <xf numFmtId="4" fontId="31" fillId="0" borderId="7">
      <alignment horizontal="right"/>
    </xf>
    <xf numFmtId="0" fontId="31" fillId="0" borderId="45">
      <alignment horizontal="left" wrapText="1"/>
    </xf>
    <xf numFmtId="4" fontId="31" fillId="0" borderId="63">
      <alignment horizontal="right"/>
    </xf>
    <xf numFmtId="0" fontId="31" fillId="0" borderId="18">
      <alignment horizontal="left" wrapText="1" indent="1"/>
    </xf>
    <xf numFmtId="49" fontId="31" fillId="0" borderId="64">
      <alignment horizontal="center"/>
    </xf>
    <xf numFmtId="49" fontId="31" fillId="0" borderId="44">
      <alignment horizontal="center"/>
    </xf>
    <xf numFmtId="49" fontId="31" fillId="0" borderId="0">
      <alignment horizontal="center"/>
    </xf>
    <xf numFmtId="0" fontId="31" fillId="0" borderId="46">
      <alignment horizontal="left" wrapText="1" indent="2"/>
    </xf>
    <xf numFmtId="0" fontId="31" fillId="12" borderId="30"/>
    <xf numFmtId="0" fontId="31" fillId="12" borderId="0"/>
    <xf numFmtId="0" fontId="31" fillId="0" borderId="0">
      <alignment horizontal="left" wrapText="1"/>
    </xf>
    <xf numFmtId="49" fontId="31" fillId="0" borderId="0">
      <alignment horizontal="center" wrapText="1"/>
    </xf>
    <xf numFmtId="0" fontId="31" fillId="0" borderId="10">
      <alignment horizontal="left"/>
    </xf>
    <xf numFmtId="49" fontId="31" fillId="0" borderId="10"/>
    <xf numFmtId="0" fontId="31" fillId="0" borderId="11">
      <alignment horizontal="left" wrapText="1"/>
    </xf>
    <xf numFmtId="49" fontId="31" fillId="0" borderId="35">
      <alignment horizontal="center" wrapText="1"/>
    </xf>
    <xf numFmtId="4" fontId="31" fillId="0" borderId="16">
      <alignment horizontal="right"/>
    </xf>
    <xf numFmtId="4" fontId="31" fillId="0" borderId="47">
      <alignment horizontal="right"/>
    </xf>
    <xf numFmtId="0" fontId="31" fillId="0" borderId="17">
      <alignment horizontal="left" wrapText="1"/>
    </xf>
    <xf numFmtId="49" fontId="31" fillId="0" borderId="27">
      <alignment horizontal="center" wrapText="1"/>
    </xf>
    <xf numFmtId="49" fontId="31" fillId="0" borderId="7">
      <alignment horizontal="center"/>
    </xf>
    <xf numFmtId="0" fontId="31" fillId="0" borderId="36"/>
    <xf numFmtId="0" fontId="31" fillId="0" borderId="48"/>
    <xf numFmtId="0" fontId="32" fillId="0" borderId="46">
      <alignment horizontal="left" wrapText="1"/>
    </xf>
    <xf numFmtId="0" fontId="31" fillId="0" borderId="49">
      <alignment horizontal="center" wrapText="1"/>
    </xf>
    <xf numFmtId="49" fontId="31" fillId="0" borderId="50">
      <alignment horizontal="center" wrapText="1"/>
    </xf>
    <xf numFmtId="4" fontId="31" fillId="0" borderId="35">
      <alignment horizontal="right"/>
    </xf>
    <xf numFmtId="4" fontId="31" fillId="0" borderId="51">
      <alignment horizontal="right"/>
    </xf>
    <xf numFmtId="0" fontId="32" fillId="0" borderId="40">
      <alignment horizontal="left" wrapText="1"/>
    </xf>
    <xf numFmtId="0" fontId="29" fillId="0" borderId="30"/>
    <xf numFmtId="0" fontId="32" fillId="0" borderId="10"/>
    <xf numFmtId="0" fontId="31" fillId="0" borderId="12">
      <alignment horizontal="left" wrapText="1"/>
    </xf>
    <xf numFmtId="49" fontId="31" fillId="0" borderId="20">
      <alignment horizontal="center"/>
    </xf>
    <xf numFmtId="0" fontId="29" fillId="0" borderId="19"/>
    <xf numFmtId="0" fontId="29" fillId="0" borderId="20"/>
    <xf numFmtId="0" fontId="31" fillId="0" borderId="11">
      <alignment horizontal="left" wrapText="1" indent="1"/>
    </xf>
    <xf numFmtId="0" fontId="31" fillId="0" borderId="12">
      <alignment horizontal="left" wrapText="1" indent="2"/>
    </xf>
    <xf numFmtId="49" fontId="31" fillId="0" borderId="15">
      <alignment horizontal="center"/>
    </xf>
    <xf numFmtId="0" fontId="29" fillId="0" borderId="10"/>
    <xf numFmtId="0" fontId="32" fillId="0" borderId="21">
      <alignment horizontal="center" vertical="center" textRotation="90" wrapText="1"/>
    </xf>
    <xf numFmtId="0" fontId="31" fillId="0" borderId="19">
      <alignment horizontal="center" vertical="top"/>
    </xf>
    <xf numFmtId="0" fontId="31" fillId="0" borderId="2">
      <alignment horizontal="center" vertical="top"/>
    </xf>
    <xf numFmtId="49" fontId="31" fillId="0" borderId="2">
      <alignment horizontal="center" vertical="top" wrapText="1"/>
    </xf>
    <xf numFmtId="49" fontId="32" fillId="0" borderId="26">
      <alignment horizontal="center"/>
    </xf>
    <xf numFmtId="0" fontId="30" fillId="0" borderId="33"/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0" fontId="31" fillId="0" borderId="19"/>
    <xf numFmtId="4" fontId="31" fillId="0" borderId="19">
      <alignment horizontal="right"/>
    </xf>
    <xf numFmtId="4" fontId="31" fillId="0" borderId="20">
      <alignment horizontal="right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" fontId="31" fillId="0" borderId="31">
      <alignment horizontal="right"/>
    </xf>
    <xf numFmtId="4" fontId="31" fillId="0" borderId="32">
      <alignment horizontal="right"/>
    </xf>
    <xf numFmtId="0" fontId="32" fillId="0" borderId="14">
      <alignment horizontal="center" vertical="center" textRotation="90" wrapText="1"/>
    </xf>
    <xf numFmtId="49" fontId="31" fillId="0" borderId="30">
      <alignment horizontal="center" vertical="center" wrapText="1"/>
    </xf>
    <xf numFmtId="4" fontId="31" fillId="0" borderId="30">
      <alignment horizontal="right"/>
    </xf>
    <xf numFmtId="0" fontId="31" fillId="0" borderId="0">
      <alignment vertical="center"/>
    </xf>
    <xf numFmtId="49" fontId="31" fillId="0" borderId="0">
      <alignment horizontal="center" vertical="center" wrapText="1"/>
    </xf>
    <xf numFmtId="4" fontId="31" fillId="0" borderId="0">
      <alignment horizontal="right" shrinkToFit="1"/>
    </xf>
    <xf numFmtId="0" fontId="32" fillId="0" borderId="10">
      <alignment horizontal="center" vertical="center" textRotation="90" wrapText="1"/>
    </xf>
    <xf numFmtId="49" fontId="31" fillId="0" borderId="10">
      <alignment horizontal="center" vertical="center" wrapText="1"/>
    </xf>
    <xf numFmtId="4" fontId="31" fillId="0" borderId="10">
      <alignment horizontal="right"/>
    </xf>
    <xf numFmtId="49" fontId="31" fillId="0" borderId="19">
      <alignment horizontal="center" vertical="center" wrapText="1"/>
    </xf>
    <xf numFmtId="0" fontId="34" fillId="0" borderId="65">
      <alignment horizontal="left" vertical="center" wrapText="1"/>
    </xf>
    <xf numFmtId="49" fontId="32" fillId="0" borderId="26">
      <alignment horizontal="center" vertical="center" wrapText="1"/>
    </xf>
    <xf numFmtId="4" fontId="31" fillId="0" borderId="66">
      <alignment horizontal="right"/>
    </xf>
    <xf numFmtId="49" fontId="31" fillId="0" borderId="67">
      <alignment horizontal="left" vertical="center" wrapText="1" indent="2"/>
    </xf>
    <xf numFmtId="0" fontId="31" fillId="0" borderId="64"/>
    <xf numFmtId="0" fontId="31" fillId="0" borderId="7"/>
    <xf numFmtId="49" fontId="31" fillId="0" borderId="68">
      <alignment horizontal="left" vertical="center" wrapText="1" indent="3"/>
    </xf>
    <xf numFmtId="4" fontId="31" fillId="0" borderId="69">
      <alignment horizontal="right"/>
    </xf>
    <xf numFmtId="49" fontId="31" fillId="0" borderId="70">
      <alignment horizontal="left" vertical="center" wrapText="1" indent="3"/>
    </xf>
    <xf numFmtId="49" fontId="31" fillId="0" borderId="71">
      <alignment horizontal="left" vertical="center" wrapText="1" indent="3"/>
    </xf>
    <xf numFmtId="49" fontId="31" fillId="0" borderId="72">
      <alignment horizontal="center" vertical="center" wrapText="1"/>
    </xf>
    <xf numFmtId="4" fontId="31" fillId="0" borderId="73">
      <alignment horizontal="right"/>
    </xf>
    <xf numFmtId="0" fontId="32" fillId="0" borderId="14">
      <alignment horizontal="center" vertical="center" textRotation="90"/>
    </xf>
    <xf numFmtId="4" fontId="31" fillId="0" borderId="0">
      <alignment horizontal="right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20"/>
    <xf numFmtId="49" fontId="31" fillId="0" borderId="74">
      <alignment horizontal="center" vertical="center" wrapText="1"/>
    </xf>
    <xf numFmtId="0" fontId="31" fillId="0" borderId="75"/>
    <xf numFmtId="0" fontId="31" fillId="0" borderId="76"/>
    <xf numFmtId="49" fontId="34" fillId="0" borderId="65">
      <alignment horizontal="left" vertical="center" wrapText="1"/>
    </xf>
    <xf numFmtId="0" fontId="32" fillId="0" borderId="15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9">
      <alignment horizontal="center" vertical="center"/>
    </xf>
    <xf numFmtId="0" fontId="32" fillId="0" borderId="26">
      <alignment horizontal="center" vertical="center"/>
    </xf>
    <xf numFmtId="49" fontId="32" fillId="0" borderId="27">
      <alignment horizontal="center" vertical="center"/>
    </xf>
    <xf numFmtId="49" fontId="31" fillId="0" borderId="74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10">
      <alignment horizontal="center" wrapText="1"/>
    </xf>
    <xf numFmtId="0" fontId="31" fillId="0" borderId="10">
      <alignment horizontal="center"/>
    </xf>
    <xf numFmtId="49" fontId="31" fillId="0" borderId="0">
      <alignment horizontal="left"/>
    </xf>
    <xf numFmtId="0" fontId="31" fillId="0" borderId="14">
      <alignment horizontal="center"/>
    </xf>
    <xf numFmtId="49" fontId="31" fillId="0" borderId="14">
      <alignment horizontal="center"/>
    </xf>
    <xf numFmtId="0" fontId="35" fillId="0" borderId="10"/>
    <xf numFmtId="0" fontId="33" fillId="0" borderId="2">
      <alignment wrapText="1"/>
    </xf>
    <xf numFmtId="0" fontId="35" fillId="0" borderId="14"/>
  </cellStyleXfs>
  <cellXfs count="11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8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9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8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7" fillId="13" borderId="1" xfId="0" applyFont="1" applyFill="1" applyBorder="1" applyAlignment="1">
      <alignment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4" fontId="67" fillId="0" borderId="52" xfId="15" applyNumberFormat="1" applyFont="1" applyFill="1" applyBorder="1" applyAlignment="1">
      <alignment horizontal="center" vertical="center" shrinkToFit="1"/>
    </xf>
    <xf numFmtId="4" fontId="67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2" borderId="0" xfId="0" applyFont="1" applyFill="1" applyAlignment="1">
      <alignment vertical="center" wrapText="1"/>
    </xf>
    <xf numFmtId="4" fontId="68" fillId="2" borderId="0" xfId="0" applyNumberFormat="1" applyFont="1" applyFill="1" applyAlignment="1">
      <alignment horizontal="right" vertical="top" wrapText="1"/>
    </xf>
    <xf numFmtId="0" fontId="68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vertical="center" wrapText="1"/>
    </xf>
    <xf numFmtId="2" fontId="67" fillId="0" borderId="1" xfId="211" applyNumberFormat="1" applyFont="1" applyFill="1" applyBorder="1" applyAlignment="1">
      <alignment horizontal="left" vertical="center" wrapText="1"/>
    </xf>
    <xf numFmtId="0" fontId="67" fillId="0" borderId="16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vertical="center" wrapText="1"/>
    </xf>
    <xf numFmtId="0" fontId="68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0" fontId="68" fillId="13" borderId="1" xfId="0" applyFont="1" applyFill="1" applyBorder="1" applyAlignment="1">
      <alignment vertical="center" wrapText="1"/>
    </xf>
    <xf numFmtId="4" fontId="67" fillId="0" borderId="62" xfId="0" applyNumberFormat="1" applyFont="1" applyFill="1" applyBorder="1" applyAlignment="1">
      <alignment horizontal="center" vertical="center" wrapText="1"/>
    </xf>
    <xf numFmtId="0" fontId="67" fillId="0" borderId="16" xfId="691" applyFont="1" applyFill="1" applyBorder="1" applyAlignment="1">
      <alignment horizontal="left" wrapText="1"/>
    </xf>
    <xf numFmtId="49" fontId="67" fillId="0" borderId="1" xfId="856" applyNumberFormat="1" applyFont="1" applyFill="1" applyBorder="1" applyAlignment="1">
      <alignment horizontal="left" vertical="center" wrapText="1"/>
    </xf>
    <xf numFmtId="0" fontId="67" fillId="0" borderId="52" xfId="15" applyFont="1" applyBorder="1" applyAlignment="1">
      <alignment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2" fontId="92" fillId="0" borderId="1" xfId="211" applyNumberFormat="1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vertical="center" wrapText="1"/>
    </xf>
    <xf numFmtId="0" fontId="68" fillId="0" borderId="52" xfId="691" applyFont="1" applyFill="1" applyBorder="1" applyAlignment="1">
      <alignment vertical="center" wrapText="1"/>
    </xf>
    <xf numFmtId="49" fontId="67" fillId="0" borderId="1" xfId="691" applyNumberFormat="1" applyFont="1" applyFill="1" applyBorder="1" applyAlignment="1">
      <alignment horizontal="left" vertical="center" wrapText="1"/>
    </xf>
    <xf numFmtId="0" fontId="67" fillId="0" borderId="1" xfId="691" applyFont="1" applyFill="1" applyBorder="1" applyAlignment="1">
      <alignment vertical="center" wrapText="1"/>
    </xf>
    <xf numFmtId="0" fontId="67" fillId="0" borderId="52" xfId="691" applyFont="1" applyFill="1" applyBorder="1" applyAlignment="1">
      <alignment vertical="center" wrapText="1"/>
    </xf>
    <xf numFmtId="0" fontId="93" fillId="0" borderId="63" xfId="133" applyNumberFormat="1" applyFont="1" applyBorder="1" applyAlignment="1" applyProtection="1">
      <alignment wrapText="1"/>
    </xf>
    <xf numFmtId="0" fontId="68" fillId="0" borderId="1" xfId="0" applyFont="1" applyBorder="1" applyAlignment="1">
      <alignment horizontal="left" vertical="top" wrapText="1"/>
    </xf>
    <xf numFmtId="0" fontId="93" fillId="0" borderId="77" xfId="133" applyNumberFormat="1" applyFont="1" applyBorder="1" applyAlignment="1" applyProtection="1">
      <alignment vertical="top" wrapText="1"/>
    </xf>
    <xf numFmtId="0" fontId="67" fillId="0" borderId="1" xfId="0" applyFont="1" applyFill="1" applyBorder="1" applyAlignment="1">
      <alignment horizontal="left" vertical="center" wrapText="1"/>
    </xf>
    <xf numFmtId="0" fontId="67" fillId="0" borderId="78" xfId="0" applyFont="1" applyFill="1" applyBorder="1" applyAlignment="1">
      <alignment horizontal="justify" vertical="top" wrapText="1"/>
    </xf>
    <xf numFmtId="0" fontId="68" fillId="0" borderId="79" xfId="0" applyFont="1" applyFill="1" applyBorder="1" applyAlignment="1">
      <alignment horizontal="left" vertical="top" wrapText="1"/>
    </xf>
    <xf numFmtId="0" fontId="68" fillId="0" borderId="1" xfId="0" applyFont="1" applyBorder="1" applyAlignment="1">
      <alignment horizontal="justify" vertical="center" wrapText="1"/>
    </xf>
    <xf numFmtId="0" fontId="68" fillId="0" borderId="1" xfId="0" applyFont="1" applyFill="1" applyBorder="1" applyAlignment="1">
      <alignment horizontal="left" vertical="top" wrapText="1"/>
    </xf>
    <xf numFmtId="0" fontId="67" fillId="57" borderId="1" xfId="0" quotePrefix="1" applyNumberFormat="1" applyFont="1" applyFill="1" applyBorder="1" applyAlignment="1">
      <alignment horizontal="left" vertical="center" wrapText="1"/>
    </xf>
    <xf numFmtId="0" fontId="67" fillId="57" borderId="1" xfId="0" applyNumberFormat="1" applyFont="1" applyFill="1" applyBorder="1" applyAlignment="1">
      <alignment horizontal="left" vertical="center" wrapText="1"/>
    </xf>
    <xf numFmtId="4" fontId="67" fillId="57" borderId="62" xfId="0" applyNumberFormat="1" applyFont="1" applyFill="1" applyBorder="1" applyAlignment="1">
      <alignment horizontal="center"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4" fontId="94" fillId="0" borderId="1" xfId="0" applyNumberFormat="1" applyFont="1" applyFill="1" applyBorder="1" applyAlignment="1">
      <alignment horizontal="center" vertical="center" wrapText="1"/>
    </xf>
    <xf numFmtId="0" fontId="68" fillId="2" borderId="0" xfId="0" applyFont="1" applyFill="1" applyAlignment="1">
      <alignment horizontal="right" wrapText="1"/>
    </xf>
    <xf numFmtId="0" fontId="67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33" fillId="0" borderId="0" xfId="691" applyFont="1" applyFill="1" applyAlignment="1">
      <alignment vertical="top" wrapText="1"/>
    </xf>
    <xf numFmtId="0" fontId="33" fillId="0" borderId="0" xfId="691" applyFont="1" applyFill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1901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1 5" xfId="181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2 5" xfId="1824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3 5" xfId="1826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4 5" xfId="1831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5 5" xfId="1827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6 5" xfId="1832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1 5" xfId="1833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4 5" xfId="1828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8 5" xfId="1829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19 5" xfId="183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0 5" xfId="1835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1 5" xfId="1851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2 5" xfId="1854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3 5" xfId="1857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4 5" xfId="1873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5 5" xfId="1875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6 5" xfId="1876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7 5" xfId="1834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2 5" xfId="1861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3 5" xfId="1864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4 5" xfId="1867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5 5" xfId="1869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6 5" xfId="1870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7 5" xfId="1881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8 5" xfId="1839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49 5" xfId="1841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0 5" xfId="184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1 5" xfId="1846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2 5" xfId="1847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3 5" xfId="184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4 5" xfId="1852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5 5" xfId="1855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6 5" xfId="1858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7 5" xfId="1860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8 5" xfId="1862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59 5" xfId="1871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0 5" xfId="1878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1 5" xfId="1882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2 5" xfId="1883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3 5" xfId="1884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4 5" xfId="1885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5 5" xfId="1886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6 5" xfId="1887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7 5" xfId="1888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8 5" xfId="1889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69 5" xfId="189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0 5" xfId="1891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1 5" xfId="1892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2 5" xfId="1838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3 5" xfId="1843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4 5" xfId="1849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5 5" xfId="1853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6 5" xfId="1856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7 5" xfId="1859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8 5" xfId="1874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79 5" xfId="1844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0 5" xfId="1879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1 5" xfId="1893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2 5" xfId="1896"/>
    <cellStyle name="xl183" xfId="113"/>
    <cellStyle name="xl183 2" xfId="1898"/>
    <cellStyle name="xl184" xfId="114"/>
    <cellStyle name="xl184 2" xfId="1900"/>
    <cellStyle name="xl185" xfId="115"/>
    <cellStyle name="xl185 2" xfId="1894"/>
    <cellStyle name="xl186" xfId="116"/>
    <cellStyle name="xl186 2" xfId="1897"/>
    <cellStyle name="xl187" xfId="117"/>
    <cellStyle name="xl187 2" xfId="1895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4 6" xfId="1793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5 5" xfId="1794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6 4" xfId="1795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7 4" xfId="1805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8 4" xfId="1768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49 4" xfId="1780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0 4" xfId="1785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1 4" xfId="1787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2 4" xfId="1772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3 5" xfId="1775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4 4" xfId="1781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5 4" xfId="176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6 4" xfId="179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7 4" xfId="177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8 4" xfId="1776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59 4" xfId="1782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0 4" xfId="1784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1 4" xfId="1786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2 4" xfId="1788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3 5" xfId="1789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4 4" xfId="1790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5 4" xfId="1770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6 4" xfId="1774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7 5" xfId="1777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8 4" xfId="1796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69 4" xfId="1771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0 4" xfId="1778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1 5" xfId="1783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2 4" xfId="1792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3 4" xfId="1797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4 4" xfId="1799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5 4" xfId="1803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6 4" xfId="1804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7 4" xfId="1779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8 4" xfId="1798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79 4" xfId="1800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0 4" xfId="1801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1 4" xfId="1802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2 5" xfId="1806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3 5" xfId="1808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4 5" xfId="1810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5 5" xfId="1817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6 5" xfId="1819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7 5" xfId="1807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8 5" xfId="181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89 5" xfId="1818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0 5" xfId="1820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1 5" xfId="1825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2 5" xfId="1811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3 5" xfId="1821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4 5" xfId="1809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5 5" xfId="1812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6 5" xfId="1822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7 5" xfId="181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8 5" xfId="1816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xl99 5" xfId="1823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GridLines="0" tabSelected="1" view="pageBreakPreview" zoomScale="70" zoomScaleNormal="70" zoomScaleSheetLayoutView="70" workbookViewId="0">
      <selection activeCell="B4" sqref="B4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0"/>
      <c r="D1" s="110"/>
      <c r="E1" s="110"/>
    </row>
    <row r="2" spans="1:11" s="62" customFormat="1" ht="105" customHeight="1" x14ac:dyDescent="0.25">
      <c r="A2" s="61"/>
      <c r="B2" s="61"/>
      <c r="C2" s="111" t="s">
        <v>400</v>
      </c>
      <c r="D2" s="111"/>
      <c r="E2" s="111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11"/>
      <c r="D3" s="111"/>
      <c r="E3" s="111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12" t="s">
        <v>399</v>
      </c>
      <c r="D4" s="111"/>
      <c r="E4" s="111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11"/>
      <c r="D5" s="111"/>
      <c r="E5" s="111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13" t="s">
        <v>325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</row>
    <row r="9" spans="1:11" ht="37.5" customHeight="1" x14ac:dyDescent="0.3">
      <c r="A9" s="108" t="s">
        <v>342</v>
      </c>
      <c r="B9" s="109"/>
      <c r="C9" s="109"/>
      <c r="D9" s="109"/>
      <c r="E9" s="109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341</v>
      </c>
      <c r="F10" s="70"/>
      <c r="G10" s="70"/>
      <c r="H10" s="70"/>
      <c r="I10" s="70"/>
      <c r="J10" s="70"/>
      <c r="K10" s="70"/>
    </row>
    <row r="11" spans="1:11" s="62" customFormat="1" ht="54" customHeight="1" x14ac:dyDescent="0.25">
      <c r="A11" s="103" t="s">
        <v>327</v>
      </c>
      <c r="B11" s="104" t="s">
        <v>326</v>
      </c>
      <c r="C11" s="105">
        <f>C12+C17</f>
        <v>7948183</v>
      </c>
      <c r="D11" s="105">
        <f>D12+D17</f>
        <v>0</v>
      </c>
      <c r="E11" s="105">
        <v>0</v>
      </c>
      <c r="F11" s="70"/>
      <c r="G11" s="70"/>
      <c r="H11" s="70"/>
      <c r="I11" s="70"/>
      <c r="J11" s="70"/>
      <c r="K11" s="70"/>
    </row>
    <row r="12" spans="1:11" s="62" customFormat="1" ht="31.5" customHeight="1" x14ac:dyDescent="0.25">
      <c r="A12" s="75" t="s">
        <v>349</v>
      </c>
      <c r="B12" s="89" t="s">
        <v>350</v>
      </c>
      <c r="C12" s="84">
        <f>C13</f>
        <v>6305183</v>
      </c>
      <c r="D12" s="84">
        <f t="shared" ref="D12" si="0">D13</f>
        <v>0</v>
      </c>
      <c r="E12" s="84">
        <v>0</v>
      </c>
      <c r="F12" s="70"/>
      <c r="G12" s="70"/>
      <c r="H12" s="70"/>
      <c r="I12" s="70"/>
      <c r="J12" s="70"/>
      <c r="K12" s="70"/>
    </row>
    <row r="13" spans="1:11" s="62" customFormat="1" ht="45" customHeight="1" x14ac:dyDescent="0.25">
      <c r="A13" s="75" t="s">
        <v>351</v>
      </c>
      <c r="B13" s="75" t="s">
        <v>352</v>
      </c>
      <c r="C13" s="84">
        <f>C14+C15+C16</f>
        <v>6305183</v>
      </c>
      <c r="D13" s="84">
        <f>D14+D15+D16</f>
        <v>0</v>
      </c>
      <c r="E13" s="84">
        <v>0</v>
      </c>
      <c r="F13" s="70"/>
      <c r="G13" s="70"/>
      <c r="H13" s="70"/>
      <c r="I13" s="70"/>
      <c r="J13" s="70"/>
      <c r="K13" s="70"/>
    </row>
    <row r="14" spans="1:11" s="62" customFormat="1" ht="45" customHeight="1" x14ac:dyDescent="0.25">
      <c r="A14" s="90" t="s">
        <v>381</v>
      </c>
      <c r="B14" s="96" t="s">
        <v>382</v>
      </c>
      <c r="C14" s="106">
        <v>3750000</v>
      </c>
      <c r="D14" s="84">
        <v>0</v>
      </c>
      <c r="E14" s="84">
        <v>0</v>
      </c>
      <c r="F14" s="70"/>
      <c r="G14" s="70"/>
      <c r="H14" s="70"/>
      <c r="I14" s="70"/>
      <c r="J14" s="70"/>
      <c r="K14" s="70"/>
    </row>
    <row r="15" spans="1:11" s="62" customFormat="1" ht="45" customHeight="1" x14ac:dyDescent="0.25">
      <c r="A15" s="90" t="s">
        <v>383</v>
      </c>
      <c r="B15" s="97" t="s">
        <v>384</v>
      </c>
      <c r="C15" s="106">
        <v>1060000</v>
      </c>
      <c r="D15" s="84">
        <v>0</v>
      </c>
      <c r="E15" s="84">
        <v>0</v>
      </c>
      <c r="F15" s="70"/>
      <c r="G15" s="70"/>
      <c r="H15" s="70"/>
      <c r="I15" s="70"/>
      <c r="J15" s="70"/>
      <c r="K15" s="70"/>
    </row>
    <row r="16" spans="1:11" s="62" customFormat="1" ht="37.5" customHeight="1" x14ac:dyDescent="0.3">
      <c r="A16" s="90" t="s">
        <v>375</v>
      </c>
      <c r="B16" s="95" t="s">
        <v>376</v>
      </c>
      <c r="C16" s="66">
        <v>1495183</v>
      </c>
      <c r="D16" s="84">
        <v>0</v>
      </c>
      <c r="E16" s="84">
        <v>0</v>
      </c>
      <c r="F16" s="70"/>
      <c r="G16" s="70"/>
      <c r="H16" s="70"/>
      <c r="I16" s="70"/>
      <c r="J16" s="70"/>
      <c r="K16" s="70"/>
    </row>
    <row r="17" spans="1:11" s="62" customFormat="1" ht="48" customHeight="1" x14ac:dyDescent="0.25">
      <c r="A17" s="98" t="s">
        <v>385</v>
      </c>
      <c r="B17" s="99" t="s">
        <v>386</v>
      </c>
      <c r="C17" s="88">
        <f>C18+C19</f>
        <v>1643000</v>
      </c>
      <c r="D17" s="84">
        <v>0</v>
      </c>
      <c r="E17" s="84">
        <v>0</v>
      </c>
      <c r="F17" s="70"/>
      <c r="G17" s="70"/>
      <c r="H17" s="70"/>
      <c r="I17" s="70"/>
      <c r="J17" s="70"/>
      <c r="K17" s="70"/>
    </row>
    <row r="18" spans="1:11" s="62" customFormat="1" ht="37.5" customHeight="1" x14ac:dyDescent="0.25">
      <c r="A18" s="100" t="s">
        <v>387</v>
      </c>
      <c r="B18" s="101" t="s">
        <v>388</v>
      </c>
      <c r="C18" s="66">
        <v>1270000</v>
      </c>
      <c r="D18" s="84">
        <v>0</v>
      </c>
      <c r="E18" s="84">
        <v>0</v>
      </c>
      <c r="F18" s="70"/>
      <c r="G18" s="70"/>
      <c r="H18" s="70"/>
      <c r="I18" s="70"/>
      <c r="J18" s="70"/>
      <c r="K18" s="70"/>
    </row>
    <row r="19" spans="1:11" s="62" customFormat="1" ht="30" customHeight="1" x14ac:dyDescent="0.25">
      <c r="A19" s="102" t="s">
        <v>389</v>
      </c>
      <c r="B19" s="102" t="s">
        <v>390</v>
      </c>
      <c r="C19" s="66">
        <v>373000</v>
      </c>
      <c r="D19" s="84">
        <v>0</v>
      </c>
      <c r="E19" s="84">
        <v>0</v>
      </c>
      <c r="F19" s="70"/>
      <c r="G19" s="70"/>
      <c r="H19" s="70"/>
      <c r="I19" s="70"/>
      <c r="J19" s="70"/>
      <c r="K19" s="70"/>
    </row>
    <row r="20" spans="1:11" s="62" customFormat="1" ht="31.5" customHeight="1" x14ac:dyDescent="0.3">
      <c r="A20" s="76" t="s">
        <v>323</v>
      </c>
      <c r="B20" s="85" t="s">
        <v>319</v>
      </c>
      <c r="C20" s="67">
        <f>C21+C42</f>
        <v>42508589.009999998</v>
      </c>
      <c r="D20" s="67">
        <f t="shared" ref="D20:E20" si="1">D21</f>
        <v>0</v>
      </c>
      <c r="E20" s="67">
        <f t="shared" si="1"/>
        <v>0</v>
      </c>
      <c r="F20" s="70"/>
      <c r="G20" s="70"/>
      <c r="H20" s="70"/>
      <c r="I20" s="70"/>
      <c r="J20" s="70"/>
      <c r="K20" s="70"/>
    </row>
    <row r="21" spans="1:11" s="62" customFormat="1" ht="38.25" customHeight="1" x14ac:dyDescent="0.25">
      <c r="A21" s="77" t="s">
        <v>322</v>
      </c>
      <c r="B21" s="78" t="s">
        <v>320</v>
      </c>
      <c r="C21" s="81">
        <f>C22+C25+C32+C37</f>
        <v>42508589.009999998</v>
      </c>
      <c r="D21" s="81">
        <f>D22+D42</f>
        <v>0</v>
      </c>
      <c r="E21" s="81">
        <f>E22+E42</f>
        <v>0</v>
      </c>
      <c r="F21" s="70"/>
      <c r="G21" s="70"/>
      <c r="H21" s="70"/>
      <c r="I21" s="70"/>
      <c r="J21" s="70"/>
      <c r="K21" s="70"/>
    </row>
    <row r="22" spans="1:11" s="62" customFormat="1" ht="38.25" customHeight="1" x14ac:dyDescent="0.25">
      <c r="A22" s="92" t="s">
        <v>334</v>
      </c>
      <c r="B22" s="93" t="s">
        <v>331</v>
      </c>
      <c r="C22" s="81">
        <f>C23</f>
        <v>2529447.29</v>
      </c>
      <c r="D22" s="81">
        <f t="shared" ref="D22:E23" si="2">D23</f>
        <v>0</v>
      </c>
      <c r="E22" s="81">
        <f t="shared" si="2"/>
        <v>0</v>
      </c>
      <c r="F22" s="70"/>
      <c r="G22" s="70"/>
      <c r="H22" s="70"/>
      <c r="I22" s="70"/>
      <c r="J22" s="70"/>
      <c r="K22" s="70"/>
    </row>
    <row r="23" spans="1:11" s="62" customFormat="1" ht="38.25" customHeight="1" x14ac:dyDescent="0.25">
      <c r="A23" s="80" t="s">
        <v>335</v>
      </c>
      <c r="B23" s="79" t="s">
        <v>332</v>
      </c>
      <c r="C23" s="82">
        <f>C24</f>
        <v>2529447.29</v>
      </c>
      <c r="D23" s="82">
        <f t="shared" si="2"/>
        <v>0</v>
      </c>
      <c r="E23" s="82">
        <f t="shared" si="2"/>
        <v>0</v>
      </c>
      <c r="F23" s="70"/>
      <c r="G23" s="70"/>
      <c r="H23" s="70"/>
      <c r="I23" s="70"/>
      <c r="J23" s="70"/>
      <c r="K23" s="70"/>
    </row>
    <row r="24" spans="1:11" s="62" customFormat="1" ht="38.25" customHeight="1" x14ac:dyDescent="0.25">
      <c r="A24" s="80" t="s">
        <v>336</v>
      </c>
      <c r="B24" s="79" t="s">
        <v>333</v>
      </c>
      <c r="C24" s="107">
        <v>2529447.29</v>
      </c>
      <c r="D24" s="82">
        <v>0</v>
      </c>
      <c r="E24" s="82">
        <v>0</v>
      </c>
      <c r="F24" s="70"/>
      <c r="G24" s="70"/>
      <c r="H24" s="70"/>
      <c r="I24" s="70"/>
      <c r="J24" s="70"/>
      <c r="K24" s="70"/>
    </row>
    <row r="25" spans="1:11" s="62" customFormat="1" ht="38.25" hidden="1" customHeight="1" x14ac:dyDescent="0.25">
      <c r="A25" s="92" t="s">
        <v>361</v>
      </c>
      <c r="B25" s="94" t="s">
        <v>360</v>
      </c>
      <c r="C25" s="81">
        <f>C28+C26+C30</f>
        <v>0</v>
      </c>
      <c r="D25" s="81">
        <v>0</v>
      </c>
      <c r="E25" s="81">
        <v>0</v>
      </c>
      <c r="F25" s="70"/>
      <c r="G25" s="70"/>
      <c r="H25" s="70"/>
      <c r="I25" s="70"/>
      <c r="J25" s="70"/>
      <c r="K25" s="70"/>
    </row>
    <row r="26" spans="1:11" s="62" customFormat="1" ht="38.25" hidden="1" customHeight="1" x14ac:dyDescent="0.25">
      <c r="A26" s="80" t="s">
        <v>356</v>
      </c>
      <c r="B26" s="91" t="s">
        <v>354</v>
      </c>
      <c r="C26" s="82"/>
      <c r="D26" s="82">
        <v>0</v>
      </c>
      <c r="E26" s="82">
        <v>0</v>
      </c>
      <c r="F26" s="70"/>
      <c r="G26" s="70"/>
      <c r="H26" s="70"/>
      <c r="I26" s="70"/>
      <c r="J26" s="70"/>
      <c r="K26" s="70"/>
    </row>
    <row r="27" spans="1:11" s="62" customFormat="1" ht="38.25" hidden="1" customHeight="1" x14ac:dyDescent="0.25">
      <c r="A27" s="80" t="s">
        <v>355</v>
      </c>
      <c r="B27" s="91" t="s">
        <v>353</v>
      </c>
      <c r="C27" s="82"/>
      <c r="D27" s="82">
        <v>0</v>
      </c>
      <c r="E27" s="82">
        <v>0</v>
      </c>
      <c r="F27" s="70"/>
      <c r="G27" s="70"/>
      <c r="H27" s="70"/>
      <c r="I27" s="70"/>
      <c r="J27" s="70"/>
      <c r="K27" s="70"/>
    </row>
    <row r="28" spans="1:11" s="62" customFormat="1" ht="56.25" hidden="1" x14ac:dyDescent="0.25">
      <c r="A28" s="80" t="s">
        <v>380</v>
      </c>
      <c r="B28" s="91" t="s">
        <v>377</v>
      </c>
      <c r="C28" s="82"/>
      <c r="D28" s="82">
        <v>0</v>
      </c>
      <c r="E28" s="82">
        <v>0</v>
      </c>
      <c r="F28" s="70"/>
      <c r="G28" s="70"/>
      <c r="H28" s="70"/>
      <c r="I28" s="70"/>
      <c r="J28" s="70"/>
      <c r="K28" s="70"/>
    </row>
    <row r="29" spans="1:11" s="62" customFormat="1" ht="75" hidden="1" x14ac:dyDescent="0.25">
      <c r="A29" s="80" t="s">
        <v>379</v>
      </c>
      <c r="B29" s="91" t="s">
        <v>378</v>
      </c>
      <c r="C29" s="82"/>
      <c r="D29" s="82">
        <v>0</v>
      </c>
      <c r="E29" s="82">
        <v>0</v>
      </c>
      <c r="F29" s="70"/>
      <c r="G29" s="70"/>
      <c r="H29" s="70"/>
      <c r="I29" s="70"/>
      <c r="J29" s="70"/>
      <c r="K29" s="70"/>
    </row>
    <row r="30" spans="1:11" s="62" customFormat="1" ht="38.25" hidden="1" customHeight="1" x14ac:dyDescent="0.25">
      <c r="A30" s="80" t="s">
        <v>359</v>
      </c>
      <c r="B30" s="91" t="s">
        <v>362</v>
      </c>
      <c r="C30" s="82"/>
      <c r="D30" s="82">
        <v>0</v>
      </c>
      <c r="E30" s="82">
        <v>0</v>
      </c>
      <c r="F30" s="70"/>
      <c r="G30" s="70"/>
      <c r="H30" s="70"/>
      <c r="I30" s="70"/>
      <c r="J30" s="70"/>
      <c r="K30" s="70"/>
    </row>
    <row r="31" spans="1:11" s="62" customFormat="1" ht="38.25" hidden="1" customHeight="1" x14ac:dyDescent="0.25">
      <c r="A31" s="80" t="s">
        <v>358</v>
      </c>
      <c r="B31" s="91" t="s">
        <v>357</v>
      </c>
      <c r="C31" s="82"/>
      <c r="D31" s="82">
        <v>0</v>
      </c>
      <c r="E31" s="82">
        <v>0</v>
      </c>
      <c r="F31" s="70"/>
      <c r="G31" s="70"/>
      <c r="H31" s="70"/>
      <c r="I31" s="70"/>
      <c r="J31" s="70"/>
      <c r="K31" s="70"/>
    </row>
    <row r="32" spans="1:11" s="62" customFormat="1" ht="38.25" customHeight="1" x14ac:dyDescent="0.25">
      <c r="A32" s="92" t="s">
        <v>364</v>
      </c>
      <c r="B32" s="94" t="s">
        <v>363</v>
      </c>
      <c r="C32" s="81">
        <f>C35+C33</f>
        <v>36040791.719999999</v>
      </c>
      <c r="D32" s="81">
        <v>0</v>
      </c>
      <c r="E32" s="81">
        <v>0</v>
      </c>
      <c r="F32" s="70"/>
      <c r="G32" s="70"/>
      <c r="H32" s="70"/>
      <c r="I32" s="70"/>
      <c r="J32" s="70"/>
      <c r="K32" s="70"/>
    </row>
    <row r="33" spans="1:11" s="62" customFormat="1" ht="38.25" customHeight="1" x14ac:dyDescent="0.25">
      <c r="A33" s="80" t="s">
        <v>398</v>
      </c>
      <c r="B33" s="91" t="s">
        <v>396</v>
      </c>
      <c r="C33" s="82">
        <f>C34</f>
        <v>153291.72</v>
      </c>
      <c r="D33" s="82">
        <v>0</v>
      </c>
      <c r="E33" s="82">
        <v>0</v>
      </c>
      <c r="F33" s="70"/>
      <c r="G33" s="70"/>
      <c r="H33" s="70"/>
      <c r="I33" s="70"/>
      <c r="J33" s="70"/>
      <c r="K33" s="70"/>
    </row>
    <row r="34" spans="1:11" s="62" customFormat="1" ht="38.25" customHeight="1" x14ac:dyDescent="0.25">
      <c r="A34" s="80" t="s">
        <v>397</v>
      </c>
      <c r="B34" s="91" t="s">
        <v>395</v>
      </c>
      <c r="C34" s="82">
        <v>153291.72</v>
      </c>
      <c r="D34" s="82">
        <v>0</v>
      </c>
      <c r="E34" s="82">
        <v>0</v>
      </c>
      <c r="F34" s="70"/>
      <c r="G34" s="70"/>
      <c r="H34" s="70"/>
      <c r="I34" s="70"/>
      <c r="J34" s="70"/>
      <c r="K34" s="70"/>
    </row>
    <row r="35" spans="1:11" s="62" customFormat="1" ht="56.25" x14ac:dyDescent="0.25">
      <c r="A35" s="80" t="s">
        <v>367</v>
      </c>
      <c r="B35" s="91" t="s">
        <v>368</v>
      </c>
      <c r="C35" s="82">
        <f>C36</f>
        <v>35887500</v>
      </c>
      <c r="D35" s="82">
        <v>0</v>
      </c>
      <c r="E35" s="82">
        <v>0</v>
      </c>
      <c r="F35" s="70"/>
      <c r="G35" s="70"/>
      <c r="H35" s="70"/>
      <c r="I35" s="70"/>
      <c r="J35" s="70"/>
      <c r="K35" s="70"/>
    </row>
    <row r="36" spans="1:11" s="62" customFormat="1" ht="75" x14ac:dyDescent="0.25">
      <c r="A36" s="80" t="s">
        <v>366</v>
      </c>
      <c r="B36" s="91" t="s">
        <v>365</v>
      </c>
      <c r="C36" s="82">
        <v>35887500</v>
      </c>
      <c r="D36" s="82">
        <v>0</v>
      </c>
      <c r="E36" s="82">
        <v>0</v>
      </c>
      <c r="F36" s="70"/>
      <c r="G36" s="70"/>
      <c r="H36" s="70"/>
      <c r="I36" s="70"/>
      <c r="J36" s="70"/>
      <c r="K36" s="70"/>
    </row>
    <row r="37" spans="1:11" s="62" customFormat="1" ht="18.75" x14ac:dyDescent="0.25">
      <c r="A37" s="92" t="s">
        <v>374</v>
      </c>
      <c r="B37" s="94" t="s">
        <v>369</v>
      </c>
      <c r="C37" s="81">
        <f>C40+C38</f>
        <v>3938350</v>
      </c>
      <c r="D37" s="81">
        <v>0</v>
      </c>
      <c r="E37" s="81">
        <v>0</v>
      </c>
      <c r="F37" s="70"/>
      <c r="G37" s="70"/>
      <c r="H37" s="70"/>
      <c r="I37" s="70"/>
      <c r="J37" s="70"/>
      <c r="K37" s="70"/>
    </row>
    <row r="38" spans="1:11" s="62" customFormat="1" ht="112.5" x14ac:dyDescent="0.25">
      <c r="A38" s="80" t="s">
        <v>394</v>
      </c>
      <c r="B38" s="91" t="s">
        <v>392</v>
      </c>
      <c r="C38" s="82">
        <f>C39</f>
        <v>-338520</v>
      </c>
      <c r="D38" s="82">
        <v>0</v>
      </c>
      <c r="E38" s="82">
        <v>0</v>
      </c>
      <c r="F38" s="70"/>
      <c r="G38" s="70"/>
      <c r="H38" s="70"/>
      <c r="I38" s="70"/>
      <c r="J38" s="70"/>
      <c r="K38" s="70"/>
    </row>
    <row r="39" spans="1:11" s="62" customFormat="1" ht="131.25" x14ac:dyDescent="0.25">
      <c r="A39" s="80" t="s">
        <v>393</v>
      </c>
      <c r="B39" s="91" t="s">
        <v>391</v>
      </c>
      <c r="C39" s="82">
        <v>-338520</v>
      </c>
      <c r="D39" s="82">
        <v>0</v>
      </c>
      <c r="E39" s="82">
        <v>0</v>
      </c>
      <c r="F39" s="70"/>
      <c r="G39" s="70"/>
      <c r="H39" s="70"/>
      <c r="I39" s="70"/>
      <c r="J39" s="70"/>
      <c r="K39" s="70"/>
    </row>
    <row r="40" spans="1:11" s="62" customFormat="1" ht="18.75" x14ac:dyDescent="0.25">
      <c r="A40" s="80" t="s">
        <v>373</v>
      </c>
      <c r="B40" s="91" t="s">
        <v>371</v>
      </c>
      <c r="C40" s="82">
        <f>C41</f>
        <v>4276870</v>
      </c>
      <c r="D40" s="82">
        <v>0</v>
      </c>
      <c r="E40" s="82">
        <v>0</v>
      </c>
      <c r="F40" s="70"/>
      <c r="G40" s="70"/>
      <c r="H40" s="70"/>
      <c r="I40" s="70"/>
      <c r="J40" s="70"/>
      <c r="K40" s="70"/>
    </row>
    <row r="41" spans="1:11" s="62" customFormat="1" ht="36" customHeight="1" x14ac:dyDescent="0.25">
      <c r="A41" s="80" t="s">
        <v>372</v>
      </c>
      <c r="B41" s="91" t="s">
        <v>370</v>
      </c>
      <c r="C41" s="82">
        <v>4276870</v>
      </c>
      <c r="D41" s="82">
        <v>0</v>
      </c>
      <c r="E41" s="82">
        <v>0</v>
      </c>
      <c r="F41" s="70"/>
      <c r="G41" s="70"/>
      <c r="H41" s="70"/>
      <c r="I41" s="70"/>
      <c r="J41" s="70"/>
      <c r="K41" s="70"/>
    </row>
    <row r="42" spans="1:11" s="62" customFormat="1" ht="43.5" hidden="1" customHeight="1" x14ac:dyDescent="0.25">
      <c r="A42" s="86" t="s">
        <v>348</v>
      </c>
      <c r="B42" s="87" t="s">
        <v>343</v>
      </c>
      <c r="C42" s="88">
        <f>C43+C49+C51</f>
        <v>0</v>
      </c>
      <c r="D42" s="88">
        <v>0</v>
      </c>
      <c r="E42" s="88">
        <f t="shared" ref="E42" si="3">E43+E49+E51</f>
        <v>0</v>
      </c>
      <c r="F42" s="70"/>
      <c r="G42" s="70"/>
      <c r="H42" s="70"/>
      <c r="I42" s="70"/>
      <c r="J42" s="70"/>
      <c r="K42" s="70"/>
    </row>
    <row r="43" spans="1:11" s="62" customFormat="1" ht="37.5" hidden="1" x14ac:dyDescent="0.25">
      <c r="A43" s="64" t="s">
        <v>346</v>
      </c>
      <c r="B43" s="65" t="s">
        <v>328</v>
      </c>
      <c r="C43" s="66">
        <f>C44</f>
        <v>0</v>
      </c>
      <c r="D43" s="82">
        <v>0</v>
      </c>
      <c r="E43" s="82">
        <v>0</v>
      </c>
      <c r="F43" s="70"/>
      <c r="G43" s="70"/>
      <c r="H43" s="70"/>
      <c r="I43" s="70"/>
      <c r="J43" s="70"/>
      <c r="K43" s="70"/>
    </row>
    <row r="44" spans="1:11" s="62" customFormat="1" ht="37.5" hidden="1" x14ac:dyDescent="0.25">
      <c r="A44" s="64" t="s">
        <v>346</v>
      </c>
      <c r="B44" s="65" t="s">
        <v>328</v>
      </c>
      <c r="C44" s="66">
        <v>0</v>
      </c>
      <c r="D44" s="82">
        <v>0</v>
      </c>
      <c r="E44" s="82">
        <v>0</v>
      </c>
      <c r="F44" s="70"/>
      <c r="G44" s="70"/>
      <c r="H44" s="70"/>
      <c r="I44" s="70"/>
      <c r="J44" s="70"/>
      <c r="K44" s="70"/>
    </row>
    <row r="45" spans="1:11" s="62" customFormat="1" ht="93.75" hidden="1" x14ac:dyDescent="0.25">
      <c r="A45" s="64" t="s">
        <v>346</v>
      </c>
      <c r="B45" s="65" t="s">
        <v>337</v>
      </c>
      <c r="C45" s="66">
        <v>0</v>
      </c>
      <c r="D45" s="82">
        <v>0</v>
      </c>
      <c r="E45" s="82">
        <v>0</v>
      </c>
      <c r="F45" s="70"/>
      <c r="G45" s="70"/>
      <c r="H45" s="70"/>
      <c r="I45" s="70"/>
      <c r="J45" s="70"/>
      <c r="K45" s="70"/>
    </row>
    <row r="46" spans="1:11" s="62" customFormat="1" ht="8.25" hidden="1" customHeight="1" x14ac:dyDescent="0.25">
      <c r="A46" s="64" t="s">
        <v>346</v>
      </c>
      <c r="B46" s="65" t="s">
        <v>338</v>
      </c>
      <c r="C46" s="66">
        <v>0</v>
      </c>
      <c r="D46" s="82">
        <v>0</v>
      </c>
      <c r="E46" s="82">
        <v>0</v>
      </c>
      <c r="F46" s="70"/>
      <c r="G46" s="70"/>
      <c r="H46" s="70"/>
      <c r="I46" s="70"/>
      <c r="J46" s="70"/>
      <c r="K46" s="70"/>
    </row>
    <row r="47" spans="1:11" s="62" customFormat="1" ht="56.25" hidden="1" x14ac:dyDescent="0.25">
      <c r="A47" s="64" t="s">
        <v>346</v>
      </c>
      <c r="B47" s="65" t="s">
        <v>339</v>
      </c>
      <c r="C47" s="66">
        <v>0</v>
      </c>
      <c r="D47" s="82">
        <v>0</v>
      </c>
      <c r="E47" s="82">
        <v>0</v>
      </c>
      <c r="F47" s="70"/>
      <c r="G47" s="70"/>
      <c r="H47" s="70"/>
      <c r="I47" s="70"/>
      <c r="J47" s="70"/>
      <c r="K47" s="70"/>
    </row>
    <row r="48" spans="1:11" s="62" customFormat="1" ht="56.25" hidden="1" x14ac:dyDescent="0.25">
      <c r="A48" s="64" t="s">
        <v>346</v>
      </c>
      <c r="B48" s="65" t="s">
        <v>340</v>
      </c>
      <c r="C48" s="66">
        <v>0</v>
      </c>
      <c r="D48" s="82">
        <v>0</v>
      </c>
      <c r="E48" s="82">
        <v>0</v>
      </c>
      <c r="F48" s="70"/>
      <c r="G48" s="70"/>
      <c r="H48" s="70"/>
      <c r="I48" s="70"/>
      <c r="J48" s="70"/>
      <c r="K48" s="70"/>
    </row>
    <row r="49" spans="1:11" s="62" customFormat="1" ht="75" hidden="1" x14ac:dyDescent="0.25">
      <c r="A49" s="64" t="s">
        <v>346</v>
      </c>
      <c r="B49" s="65" t="s">
        <v>329</v>
      </c>
      <c r="C49" s="66">
        <v>0</v>
      </c>
      <c r="D49" s="82">
        <v>0</v>
      </c>
      <c r="E49" s="82">
        <f>E50</f>
        <v>0</v>
      </c>
      <c r="F49" s="70"/>
      <c r="G49" s="70"/>
      <c r="H49" s="70"/>
      <c r="I49" s="70"/>
      <c r="J49" s="70"/>
      <c r="K49" s="70"/>
    </row>
    <row r="50" spans="1:11" ht="75" hidden="1" x14ac:dyDescent="0.25">
      <c r="A50" s="64" t="s">
        <v>346</v>
      </c>
      <c r="B50" s="65" t="s">
        <v>330</v>
      </c>
      <c r="C50" s="66">
        <v>0</v>
      </c>
      <c r="D50" s="82">
        <v>0</v>
      </c>
      <c r="E50" s="82">
        <v>0</v>
      </c>
      <c r="F50" s="70"/>
      <c r="G50" s="70"/>
      <c r="H50" s="70"/>
      <c r="I50" s="70"/>
      <c r="J50" s="70"/>
      <c r="K50" s="70"/>
    </row>
    <row r="51" spans="1:11" s="62" customFormat="1" ht="18.75" hidden="1" x14ac:dyDescent="0.25">
      <c r="A51" s="64" t="s">
        <v>347</v>
      </c>
      <c r="B51" s="65" t="s">
        <v>345</v>
      </c>
      <c r="C51" s="66">
        <f>C52</f>
        <v>0</v>
      </c>
      <c r="D51" s="82">
        <f>D52</f>
        <v>0</v>
      </c>
      <c r="E51" s="82">
        <v>0</v>
      </c>
      <c r="F51" s="70"/>
      <c r="G51" s="70"/>
      <c r="H51" s="70"/>
      <c r="I51" s="70"/>
      <c r="J51" s="70"/>
      <c r="K51" s="70"/>
    </row>
    <row r="52" spans="1:11" s="62" customFormat="1" ht="18.75" hidden="1" x14ac:dyDescent="0.25">
      <c r="A52" s="64" t="s">
        <v>346</v>
      </c>
      <c r="B52" s="65" t="s">
        <v>344</v>
      </c>
      <c r="C52" s="66"/>
      <c r="D52" s="82">
        <v>0</v>
      </c>
      <c r="E52" s="82">
        <v>0</v>
      </c>
      <c r="F52" s="70"/>
      <c r="G52" s="70"/>
      <c r="H52" s="70"/>
      <c r="I52" s="70"/>
      <c r="J52" s="70"/>
      <c r="K52" s="70"/>
    </row>
    <row r="53" spans="1:11" ht="18.75" x14ac:dyDescent="0.25">
      <c r="A53" s="83"/>
      <c r="B53" s="63" t="s">
        <v>324</v>
      </c>
      <c r="C53" s="68">
        <f>C11+C20</f>
        <v>50456772.009999998</v>
      </c>
      <c r="D53" s="68">
        <f>D11+D20</f>
        <v>0</v>
      </c>
      <c r="E53" s="68">
        <f>E11+E20</f>
        <v>0</v>
      </c>
      <c r="F53" s="70"/>
      <c r="G53" s="70"/>
      <c r="H53" s="70"/>
      <c r="I53" s="70"/>
      <c r="J53" s="70"/>
      <c r="K53" s="70"/>
    </row>
    <row r="54" spans="1:11" x14ac:dyDescent="0.25">
      <c r="A54" s="62"/>
      <c r="B54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4" t="s">
        <v>313</v>
      </c>
      <c r="B1" s="114"/>
      <c r="C1" s="114"/>
      <c r="D1" s="114"/>
      <c r="E1" s="114"/>
      <c r="F1" s="114"/>
      <c r="G1" s="114"/>
      <c r="H1" s="114"/>
      <c r="I1" s="114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5" t="s">
        <v>279</v>
      </c>
      <c r="B3" s="115"/>
      <c r="C3" s="115"/>
      <c r="D3" s="115"/>
      <c r="E3" s="115"/>
      <c r="F3" s="115"/>
      <c r="G3" s="115"/>
      <c r="H3" s="115"/>
      <c r="I3" s="115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5" t="s">
        <v>280</v>
      </c>
      <c r="B6" s="115"/>
      <c r="C6" s="115"/>
      <c r="D6" s="115"/>
      <c r="E6" s="115"/>
      <c r="F6" s="115"/>
      <c r="G6" s="115"/>
      <c r="H6" s="115"/>
      <c r="I6" s="115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5" t="s">
        <v>281</v>
      </c>
      <c r="B8" s="115"/>
      <c r="C8" s="115"/>
      <c r="D8" s="115"/>
      <c r="E8" s="115"/>
      <c r="F8" s="115"/>
      <c r="G8" s="115"/>
      <c r="H8" s="115"/>
      <c r="I8" s="115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5" t="s">
        <v>282</v>
      </c>
      <c r="B11" s="115"/>
      <c r="C11" s="115"/>
      <c r="D11" s="115"/>
      <c r="E11" s="115"/>
      <c r="F11" s="115"/>
      <c r="G11" s="115"/>
      <c r="H11" s="115"/>
      <c r="I11" s="115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5" t="s">
        <v>283</v>
      </c>
      <c r="B24" s="115"/>
      <c r="C24" s="115"/>
      <c r="D24" s="115"/>
      <c r="E24" s="115"/>
      <c r="F24" s="115"/>
      <c r="G24" s="115"/>
      <c r="H24" s="115"/>
      <c r="I24" s="115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5" t="s">
        <v>284</v>
      </c>
      <c r="B29" s="115"/>
      <c r="C29" s="115"/>
      <c r="D29" s="115"/>
      <c r="E29" s="115"/>
      <c r="F29" s="115"/>
      <c r="G29" s="115"/>
      <c r="H29" s="115"/>
      <c r="I29" s="115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5" t="s">
        <v>285</v>
      </c>
      <c r="B37" s="115"/>
      <c r="C37" s="115"/>
      <c r="D37" s="115"/>
      <c r="E37" s="115"/>
      <c r="F37" s="115"/>
      <c r="G37" s="115"/>
      <c r="H37" s="115"/>
      <c r="I37" s="115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5" t="s">
        <v>286</v>
      </c>
      <c r="B46" s="115"/>
      <c r="C46" s="115"/>
      <c r="D46" s="115"/>
      <c r="E46" s="115"/>
      <c r="F46" s="115"/>
      <c r="G46" s="115"/>
      <c r="H46" s="115"/>
      <c r="I46" s="115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5" t="s">
        <v>287</v>
      </c>
      <c r="B49" s="115"/>
      <c r="C49" s="115"/>
      <c r="D49" s="115"/>
      <c r="E49" s="115"/>
      <c r="F49" s="115"/>
      <c r="G49" s="115"/>
      <c r="H49" s="115"/>
      <c r="I49" s="115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5" t="s">
        <v>288</v>
      </c>
      <c r="B56" s="115"/>
      <c r="C56" s="115"/>
      <c r="D56" s="115"/>
      <c r="E56" s="115"/>
      <c r="F56" s="115"/>
      <c r="G56" s="115"/>
      <c r="H56" s="115"/>
      <c r="I56" s="115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5" t="s">
        <v>289</v>
      </c>
      <c r="B62" s="115"/>
      <c r="C62" s="115"/>
      <c r="D62" s="115"/>
      <c r="E62" s="115"/>
      <c r="F62" s="115"/>
      <c r="G62" s="115"/>
      <c r="H62" s="115"/>
      <c r="I62" s="115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5" t="s">
        <v>290</v>
      </c>
      <c r="B65" s="115"/>
      <c r="C65" s="115"/>
      <c r="D65" s="115"/>
      <c r="E65" s="115"/>
      <c r="F65" s="115"/>
      <c r="G65" s="115"/>
      <c r="H65" s="115"/>
      <c r="I65" s="115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6" t="s">
        <v>314</v>
      </c>
      <c r="B68" s="116"/>
      <c r="C68" s="116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7" t="s">
        <v>315</v>
      </c>
      <c r="B69" s="117"/>
      <c r="C69" s="117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2023-10-06T05:49:28Z</dcterms:modified>
</cp:coreProperties>
</file>