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бюджет уточнение\уточнение апрель\Решение 526 о внесении изменений в бюджет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доходы'!$A$1:$E$43</definedName>
  </definedNames>
  <calcPr calcId="162913" calcMode="manual"/>
  <pivotCaches>
    <pivotCache cacheId="0" r:id="rId4"/>
  </pivotCaches>
</workbook>
</file>

<file path=xl/calcChain.xml><?xml version="1.0" encoding="utf-8"?>
<calcChain xmlns="http://schemas.openxmlformats.org/spreadsheetml/2006/main">
  <c r="C36" i="5" l="1"/>
  <c r="C35" i="5" s="1"/>
  <c r="C28" i="5"/>
  <c r="C24" i="5"/>
  <c r="C23" i="5" s="1"/>
  <c r="C21" i="5"/>
  <c r="C20" i="5" s="1"/>
  <c r="C13" i="5" s="1"/>
  <c r="C12" i="5" s="1"/>
  <c r="E42" i="5" l="1"/>
  <c r="D42" i="5"/>
  <c r="C39" i="5" l="1"/>
  <c r="C38" i="5" s="1"/>
  <c r="E17" i="5" l="1"/>
  <c r="D17" i="5"/>
  <c r="C18" i="5"/>
  <c r="C17" i="5" s="1"/>
  <c r="C15" i="5" l="1"/>
  <c r="C14" i="5" s="1"/>
  <c r="C42" i="5" s="1"/>
  <c r="E36" i="5" l="1"/>
  <c r="E35" i="5" s="1"/>
  <c r="D36" i="5"/>
  <c r="D35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<sst xmlns="http://schemas.openxmlformats.org/spreadsheetml/2006/main" count="625" uniqueCount="383">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</sst>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view="pageBreakPreview" zoomScale="70" zoomScaleNormal="70" zoomScaleSheetLayoutView="70" workbookViewId="0">
      <pane ySplit="10" topLeftCell="A11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6"/>
      <c r="D1" s="106"/>
      <c r="E1" s="106"/>
    </row>
    <row r="2" spans="1:11" s="64" customFormat="1" ht="105" customHeight="1" x14ac:dyDescent="0.25">
      <c r="A2" s="61"/>
      <c r="B2" s="61"/>
      <c r="C2" s="107" t="s">
        <v>382</v>
      </c>
      <c r="D2" s="107"/>
      <c r="E2" s="107"/>
    </row>
    <row r="3" spans="1:11" s="64" customFormat="1" ht="43.5" customHeight="1" x14ac:dyDescent="0.25">
      <c r="A3" s="61"/>
      <c r="B3" s="61"/>
      <c r="C3" s="107"/>
      <c r="D3" s="107"/>
      <c r="E3" s="107"/>
    </row>
    <row r="4" spans="1:11" s="64" customFormat="1" ht="95.25" customHeight="1" x14ac:dyDescent="0.25">
      <c r="A4" s="61"/>
      <c r="B4" s="61"/>
      <c r="C4" s="108" t="s">
        <v>377</v>
      </c>
      <c r="D4" s="107"/>
      <c r="E4" s="107"/>
    </row>
    <row r="5" spans="1:11" s="64" customFormat="1" ht="18.75" customHeight="1" x14ac:dyDescent="0.25">
      <c r="A5" s="61"/>
      <c r="B5" s="61"/>
      <c r="C5" s="107"/>
      <c r="D5" s="107"/>
      <c r="E5" s="10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9" t="s">
        <v>341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ht="33" customHeight="1" x14ac:dyDescent="0.25">
      <c r="A9" s="105"/>
      <c r="B9" s="105"/>
      <c r="C9" s="105"/>
      <c r="D9" s="105"/>
      <c r="E9" s="105"/>
    </row>
    <row r="10" spans="1:11" ht="54.75" customHeight="1" x14ac:dyDescent="0.25">
      <c r="A10" s="62" t="s">
        <v>317</v>
      </c>
      <c r="B10" s="63" t="s">
        <v>316</v>
      </c>
      <c r="C10" s="72" t="s">
        <v>348</v>
      </c>
      <c r="D10" s="72" t="s">
        <v>349</v>
      </c>
      <c r="E10" s="72" t="s">
        <v>350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v>0</v>
      </c>
      <c r="D11" s="75">
        <v>0</v>
      </c>
      <c r="E11" s="75">
        <v>0</v>
      </c>
    </row>
    <row r="12" spans="1:11" s="64" customFormat="1" ht="31.5" customHeight="1" x14ac:dyDescent="0.25">
      <c r="A12" s="78" t="s">
        <v>373</v>
      </c>
      <c r="B12" s="79" t="s">
        <v>318</v>
      </c>
      <c r="C12" s="100">
        <f>C13</f>
        <v>44065376.659999996</v>
      </c>
      <c r="D12" s="100">
        <v>0</v>
      </c>
      <c r="E12" s="100">
        <v>0</v>
      </c>
    </row>
    <row r="13" spans="1:11" s="64" customFormat="1" ht="38.25" customHeight="1" x14ac:dyDescent="0.25">
      <c r="A13" s="80" t="s">
        <v>324</v>
      </c>
      <c r="B13" s="69" t="s">
        <v>319</v>
      </c>
      <c r="C13" s="101">
        <f>C20+C23+C35</f>
        <v>44065376.659999996</v>
      </c>
      <c r="D13" s="101">
        <v>0</v>
      </c>
      <c r="E13" s="101">
        <v>0</v>
      </c>
    </row>
    <row r="14" spans="1:11" s="68" customFormat="1" ht="38.25" hidden="1" customHeight="1" x14ac:dyDescent="0.25">
      <c r="A14" s="70" t="s">
        <v>326</v>
      </c>
      <c r="B14" s="69" t="s">
        <v>325</v>
      </c>
      <c r="C14" s="102">
        <f>C15</f>
        <v>0</v>
      </c>
      <c r="D14" s="102">
        <v>0</v>
      </c>
      <c r="E14" s="102">
        <v>0</v>
      </c>
    </row>
    <row r="15" spans="1:11" s="68" customFormat="1" ht="38.25" hidden="1" customHeight="1" x14ac:dyDescent="0.25">
      <c r="A15" s="71" t="s">
        <v>336</v>
      </c>
      <c r="B15" s="69" t="s">
        <v>337</v>
      </c>
      <c r="C15" s="102">
        <f>C16</f>
        <v>0</v>
      </c>
      <c r="D15" s="102">
        <v>0</v>
      </c>
      <c r="E15" s="102">
        <v>0</v>
      </c>
    </row>
    <row r="16" spans="1:11" s="68" customFormat="1" ht="50.25" hidden="1" customHeight="1" x14ac:dyDescent="0.25">
      <c r="A16" s="71" t="s">
        <v>335</v>
      </c>
      <c r="B16" s="81" t="s">
        <v>338</v>
      </c>
      <c r="C16" s="102"/>
      <c r="D16" s="102">
        <v>0</v>
      </c>
      <c r="E16" s="102">
        <v>0</v>
      </c>
    </row>
    <row r="17" spans="1:5" s="64" customFormat="1" ht="37.5" hidden="1" customHeight="1" x14ac:dyDescent="0.25">
      <c r="A17" s="66" t="s">
        <v>327</v>
      </c>
      <c r="B17" s="82" t="s">
        <v>320</v>
      </c>
      <c r="C17" s="101">
        <f>C18</f>
        <v>0</v>
      </c>
      <c r="D17" s="101">
        <f t="shared" ref="D17:E17" si="0">D18</f>
        <v>0</v>
      </c>
      <c r="E17" s="101">
        <f t="shared" si="0"/>
        <v>0</v>
      </c>
    </row>
    <row r="18" spans="1:5" ht="57.75" hidden="1" customHeight="1" x14ac:dyDescent="0.2">
      <c r="A18" s="76" t="s">
        <v>331</v>
      </c>
      <c r="B18" s="67" t="s">
        <v>321</v>
      </c>
      <c r="C18" s="102">
        <f>C19</f>
        <v>0</v>
      </c>
      <c r="D18" s="102">
        <v>0</v>
      </c>
      <c r="E18" s="102">
        <v>0</v>
      </c>
    </row>
    <row r="19" spans="1:5" ht="84.75" hidden="1" customHeight="1" x14ac:dyDescent="0.2">
      <c r="A19" s="76" t="s">
        <v>332</v>
      </c>
      <c r="B19" s="67" t="s">
        <v>322</v>
      </c>
      <c r="C19" s="102"/>
      <c r="D19" s="102">
        <v>0</v>
      </c>
      <c r="E19" s="102">
        <v>0</v>
      </c>
    </row>
    <row r="20" spans="1:5" s="77" customFormat="1" ht="18.75" x14ac:dyDescent="0.3">
      <c r="A20" s="83" t="s">
        <v>370</v>
      </c>
      <c r="B20" s="92" t="s">
        <v>325</v>
      </c>
      <c r="C20" s="87">
        <f>C21</f>
        <v>6000000</v>
      </c>
      <c r="D20" s="87">
        <v>0</v>
      </c>
      <c r="E20" s="87">
        <v>0</v>
      </c>
    </row>
    <row r="21" spans="1:5" s="77" customFormat="1" ht="37.5" x14ac:dyDescent="0.3">
      <c r="A21" s="83" t="s">
        <v>371</v>
      </c>
      <c r="B21" s="92" t="s">
        <v>368</v>
      </c>
      <c r="C21" s="87">
        <f>C22</f>
        <v>6000000</v>
      </c>
      <c r="D21" s="87">
        <v>0</v>
      </c>
      <c r="E21" s="87">
        <v>0</v>
      </c>
    </row>
    <row r="22" spans="1:5" s="77" customFormat="1" ht="37.5" x14ac:dyDescent="0.3">
      <c r="A22" s="83" t="s">
        <v>372</v>
      </c>
      <c r="B22" s="92" t="s">
        <v>369</v>
      </c>
      <c r="C22" s="87">
        <v>6000000</v>
      </c>
      <c r="D22" s="87">
        <v>0</v>
      </c>
      <c r="E22" s="87">
        <v>0</v>
      </c>
    </row>
    <row r="23" spans="1:5" s="77" customFormat="1" ht="18.75" x14ac:dyDescent="0.3">
      <c r="A23" s="84" t="s">
        <v>375</v>
      </c>
      <c r="B23" s="94" t="s">
        <v>360</v>
      </c>
      <c r="C23" s="88">
        <f>C24+C28</f>
        <v>28372188.66</v>
      </c>
      <c r="D23" s="88">
        <v>0</v>
      </c>
      <c r="E23" s="88">
        <v>0</v>
      </c>
    </row>
    <row r="24" spans="1:5" s="77" customFormat="1" ht="93.75" x14ac:dyDescent="0.3">
      <c r="A24" s="83" t="s">
        <v>379</v>
      </c>
      <c r="B24" s="92" t="s">
        <v>378</v>
      </c>
      <c r="C24" s="87">
        <f>C25</f>
        <v>14279538.66</v>
      </c>
      <c r="D24" s="87">
        <v>0</v>
      </c>
      <c r="E24" s="87">
        <v>0</v>
      </c>
    </row>
    <row r="25" spans="1:5" s="77" customFormat="1" ht="93.75" x14ac:dyDescent="0.3">
      <c r="A25" s="83" t="s">
        <v>380</v>
      </c>
      <c r="B25" s="92" t="s">
        <v>381</v>
      </c>
      <c r="C25" s="87">
        <v>14279538.66</v>
      </c>
      <c r="D25" s="87">
        <v>0</v>
      </c>
      <c r="E25" s="87">
        <v>0</v>
      </c>
    </row>
    <row r="26" spans="1:5" s="77" customFormat="1" ht="0.75" hidden="1" customHeight="1" x14ac:dyDescent="0.3">
      <c r="A26" s="83" t="s">
        <v>361</v>
      </c>
      <c r="B26" s="92" t="s">
        <v>363</v>
      </c>
      <c r="C26" s="87"/>
      <c r="D26" s="87">
        <v>0</v>
      </c>
      <c r="E26" s="87">
        <v>0</v>
      </c>
    </row>
    <row r="27" spans="1:5" s="77" customFormat="1" ht="37.5" hidden="1" x14ac:dyDescent="0.3">
      <c r="A27" s="83" t="s">
        <v>362</v>
      </c>
      <c r="B27" s="92" t="s">
        <v>363</v>
      </c>
      <c r="C27" s="87"/>
      <c r="D27" s="87">
        <v>0</v>
      </c>
      <c r="E27" s="87">
        <v>0</v>
      </c>
    </row>
    <row r="28" spans="1:5" s="77" customFormat="1" ht="33" customHeight="1" x14ac:dyDescent="0.3">
      <c r="A28" s="83" t="s">
        <v>365</v>
      </c>
      <c r="B28" s="92" t="s">
        <v>364</v>
      </c>
      <c r="C28" s="87">
        <f>C29</f>
        <v>14092650</v>
      </c>
      <c r="D28" s="87">
        <v>0</v>
      </c>
      <c r="E28" s="87">
        <v>0</v>
      </c>
    </row>
    <row r="29" spans="1:5" s="77" customFormat="1" ht="26.25" customHeight="1" x14ac:dyDescent="0.3">
      <c r="A29" s="83" t="s">
        <v>366</v>
      </c>
      <c r="B29" s="92" t="s">
        <v>367</v>
      </c>
      <c r="C29" s="87">
        <v>14092650</v>
      </c>
      <c r="D29" s="87">
        <v>0</v>
      </c>
      <c r="E29" s="87">
        <v>0</v>
      </c>
    </row>
    <row r="30" spans="1:5" s="77" customFormat="1" ht="18.75" hidden="1" x14ac:dyDescent="0.3">
      <c r="A30" s="84" t="s">
        <v>374</v>
      </c>
      <c r="B30" s="94" t="s">
        <v>351</v>
      </c>
      <c r="C30" s="88"/>
      <c r="D30" s="88"/>
      <c r="E30" s="88"/>
    </row>
    <row r="31" spans="1:5" s="77" customFormat="1" ht="37.5" hidden="1" x14ac:dyDescent="0.3">
      <c r="A31" s="83" t="s">
        <v>354</v>
      </c>
      <c r="B31" s="92" t="s">
        <v>353</v>
      </c>
      <c r="C31" s="87"/>
      <c r="D31" s="87"/>
      <c r="E31" s="87"/>
    </row>
    <row r="32" spans="1:5" s="77" customFormat="1" ht="7.5" hidden="1" customHeight="1" x14ac:dyDescent="0.3">
      <c r="A32" s="83" t="s">
        <v>355</v>
      </c>
      <c r="B32" s="92" t="s">
        <v>352</v>
      </c>
      <c r="C32" s="87"/>
      <c r="D32" s="87"/>
      <c r="E32" s="87"/>
    </row>
    <row r="33" spans="1:5" s="77" customFormat="1" ht="56.25" hidden="1" x14ac:dyDescent="0.3">
      <c r="A33" s="83" t="s">
        <v>358</v>
      </c>
      <c r="B33" s="92" t="s">
        <v>359</v>
      </c>
      <c r="C33" s="87"/>
      <c r="D33" s="87">
        <v>0</v>
      </c>
      <c r="E33" s="87">
        <v>0</v>
      </c>
    </row>
    <row r="34" spans="1:5" s="77" customFormat="1" ht="56.25" hidden="1" x14ac:dyDescent="0.3">
      <c r="A34" s="83" t="s">
        <v>357</v>
      </c>
      <c r="B34" s="92" t="s">
        <v>356</v>
      </c>
      <c r="C34" s="87"/>
      <c r="D34" s="87">
        <v>0</v>
      </c>
      <c r="E34" s="87">
        <v>0</v>
      </c>
    </row>
    <row r="35" spans="1:5" ht="45.75" customHeight="1" x14ac:dyDescent="0.3">
      <c r="A35" s="95" t="s">
        <v>376</v>
      </c>
      <c r="B35" s="94" t="s">
        <v>328</v>
      </c>
      <c r="C35" s="88">
        <f>C36</f>
        <v>9693188</v>
      </c>
      <c r="D35" s="87">
        <f t="shared" ref="D35:E35" si="1">D36</f>
        <v>0</v>
      </c>
      <c r="E35" s="87">
        <f t="shared" si="1"/>
        <v>0</v>
      </c>
    </row>
    <row r="36" spans="1:5" ht="45" customHeight="1" x14ac:dyDescent="0.3">
      <c r="A36" s="85" t="s">
        <v>333</v>
      </c>
      <c r="B36" s="92" t="s">
        <v>329</v>
      </c>
      <c r="C36" s="87">
        <f>C37</f>
        <v>9693188</v>
      </c>
      <c r="D36" s="87">
        <f>D37</f>
        <v>0</v>
      </c>
      <c r="E36" s="87">
        <f>E37</f>
        <v>0</v>
      </c>
    </row>
    <row r="37" spans="1:5" ht="40.5" customHeight="1" x14ac:dyDescent="0.3">
      <c r="A37" s="86" t="s">
        <v>334</v>
      </c>
      <c r="B37" s="96" t="s">
        <v>330</v>
      </c>
      <c r="C37" s="89">
        <v>9693188</v>
      </c>
      <c r="D37" s="89">
        <v>0</v>
      </c>
      <c r="E37" s="89">
        <v>0</v>
      </c>
    </row>
    <row r="38" spans="1:5" s="68" customFormat="1" ht="35.25" hidden="1" customHeight="1" x14ac:dyDescent="0.3">
      <c r="A38" s="84" t="s">
        <v>346</v>
      </c>
      <c r="B38" s="97" t="s">
        <v>342</v>
      </c>
      <c r="C38" s="90">
        <f>C39</f>
        <v>0</v>
      </c>
      <c r="D38" s="90">
        <v>0</v>
      </c>
      <c r="E38" s="90">
        <v>0</v>
      </c>
    </row>
    <row r="39" spans="1:5" s="68" customFormat="1" ht="56.25" hidden="1" x14ac:dyDescent="0.3">
      <c r="A39" s="83" t="s">
        <v>347</v>
      </c>
      <c r="B39" s="96" t="s">
        <v>343</v>
      </c>
      <c r="C39" s="89">
        <f>C40</f>
        <v>0</v>
      </c>
      <c r="D39" s="89">
        <v>0</v>
      </c>
      <c r="E39" s="89">
        <v>0</v>
      </c>
    </row>
    <row r="40" spans="1:5" s="68" customFormat="1" ht="56.25" hidden="1" x14ac:dyDescent="0.3">
      <c r="A40" s="83" t="s">
        <v>345</v>
      </c>
      <c r="B40" s="96" t="s">
        <v>344</v>
      </c>
      <c r="C40" s="89">
        <v>0</v>
      </c>
      <c r="D40" s="89">
        <v>0</v>
      </c>
      <c r="E40" s="89">
        <v>0</v>
      </c>
    </row>
    <row r="41" spans="1:5" s="68" customFormat="1" ht="35.25" customHeight="1" x14ac:dyDescent="0.3">
      <c r="A41" s="83"/>
      <c r="B41" s="92"/>
      <c r="C41" s="93"/>
      <c r="D41" s="93"/>
      <c r="E41" s="93"/>
    </row>
    <row r="42" spans="1:5" ht="22.5" customHeight="1" x14ac:dyDescent="0.25">
      <c r="A42" s="104" t="s">
        <v>323</v>
      </c>
      <c r="B42" s="104"/>
      <c r="C42" s="91">
        <f>C12+C11</f>
        <v>44065376.659999996</v>
      </c>
      <c r="D42" s="91">
        <f t="shared" ref="D42:E42" si="2">D12+D11</f>
        <v>0</v>
      </c>
      <c r="E42" s="91">
        <f t="shared" si="2"/>
        <v>0</v>
      </c>
    </row>
    <row r="43" spans="1:5" ht="22.5" customHeight="1" x14ac:dyDescent="0.25">
      <c r="A43" s="98"/>
      <c r="B43" s="98"/>
      <c r="C43" s="99"/>
      <c r="D43" s="98"/>
      <c r="E43" s="98"/>
    </row>
    <row r="44" spans="1:5" x14ac:dyDescent="0.25">
      <c r="A44" s="64"/>
      <c r="B44" s="64"/>
    </row>
  </sheetData>
  <autoFilter ref="A10:E10"/>
  <sortState ref="A265:L276">
    <sortCondition ref="A265:A276"/>
  </sortState>
  <mergeCells count="6">
    <mergeCell ref="A42:B4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3" t="s">
        <v>313</v>
      </c>
      <c r="B1" s="113"/>
      <c r="C1" s="113"/>
      <c r="D1" s="113"/>
      <c r="E1" s="113"/>
      <c r="F1" s="113"/>
      <c r="G1" s="113"/>
      <c r="H1" s="113"/>
      <c r="I1" s="11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2" t="s">
        <v>279</v>
      </c>
      <c r="B3" s="112"/>
      <c r="C3" s="112"/>
      <c r="D3" s="112"/>
      <c r="E3" s="112"/>
      <c r="F3" s="112"/>
      <c r="G3" s="112"/>
      <c r="H3" s="112"/>
      <c r="I3" s="112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2" t="s">
        <v>280</v>
      </c>
      <c r="B6" s="112"/>
      <c r="C6" s="112"/>
      <c r="D6" s="112"/>
      <c r="E6" s="112"/>
      <c r="F6" s="112"/>
      <c r="G6" s="112"/>
      <c r="H6" s="112"/>
      <c r="I6" s="112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2" t="s">
        <v>281</v>
      </c>
      <c r="B8" s="112"/>
      <c r="C8" s="112"/>
      <c r="D8" s="112"/>
      <c r="E8" s="112"/>
      <c r="F8" s="112"/>
      <c r="G8" s="112"/>
      <c r="H8" s="112"/>
      <c r="I8" s="112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2" t="s">
        <v>282</v>
      </c>
      <c r="B11" s="112"/>
      <c r="C11" s="112"/>
      <c r="D11" s="112"/>
      <c r="E11" s="112"/>
      <c r="F11" s="112"/>
      <c r="G11" s="112"/>
      <c r="H11" s="112"/>
      <c r="I11" s="112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2" t="s">
        <v>283</v>
      </c>
      <c r="B24" s="112"/>
      <c r="C24" s="112"/>
      <c r="D24" s="112"/>
      <c r="E24" s="112"/>
      <c r="F24" s="112"/>
      <c r="G24" s="112"/>
      <c r="H24" s="112"/>
      <c r="I24" s="112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2" t="s">
        <v>284</v>
      </c>
      <c r="B29" s="112"/>
      <c r="C29" s="112"/>
      <c r="D29" s="112"/>
      <c r="E29" s="112"/>
      <c r="F29" s="112"/>
      <c r="G29" s="112"/>
      <c r="H29" s="112"/>
      <c r="I29" s="112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2" t="s">
        <v>285</v>
      </c>
      <c r="B37" s="112"/>
      <c r="C37" s="112"/>
      <c r="D37" s="112"/>
      <c r="E37" s="112"/>
      <c r="F37" s="112"/>
      <c r="G37" s="112"/>
      <c r="H37" s="112"/>
      <c r="I37" s="112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2" t="s">
        <v>286</v>
      </c>
      <c r="B46" s="112"/>
      <c r="C46" s="112"/>
      <c r="D46" s="112"/>
      <c r="E46" s="112"/>
      <c r="F46" s="112"/>
      <c r="G46" s="112"/>
      <c r="H46" s="112"/>
      <c r="I46" s="112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2" t="s">
        <v>287</v>
      </c>
      <c r="B49" s="112"/>
      <c r="C49" s="112"/>
      <c r="D49" s="112"/>
      <c r="E49" s="112"/>
      <c r="F49" s="112"/>
      <c r="G49" s="112"/>
      <c r="H49" s="112"/>
      <c r="I49" s="112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2" t="s">
        <v>288</v>
      </c>
      <c r="B56" s="112"/>
      <c r="C56" s="112"/>
      <c r="D56" s="112"/>
      <c r="E56" s="112"/>
      <c r="F56" s="112"/>
      <c r="G56" s="112"/>
      <c r="H56" s="112"/>
      <c r="I56" s="112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2" t="s">
        <v>289</v>
      </c>
      <c r="B62" s="112"/>
      <c r="C62" s="112"/>
      <c r="D62" s="112"/>
      <c r="E62" s="112"/>
      <c r="F62" s="112"/>
      <c r="G62" s="112"/>
      <c r="H62" s="112"/>
      <c r="I62" s="112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2" t="s">
        <v>290</v>
      </c>
      <c r="B65" s="112"/>
      <c r="C65" s="112"/>
      <c r="D65" s="112"/>
      <c r="E65" s="112"/>
      <c r="F65" s="112"/>
      <c r="G65" s="112"/>
      <c r="H65" s="112"/>
      <c r="I65" s="112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0" t="s">
        <v>314</v>
      </c>
      <c r="B68" s="110"/>
      <c r="C68" s="11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1" t="s">
        <v>315</v>
      </c>
      <c r="B69" s="111"/>
      <c r="C69" s="11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2025-05-22T09:00:51Z</dcterms:modified>
</cp:coreProperties>
</file>