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21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доходы'!$A$1:$E$52</definedName>
  </definedNames>
  <calcPr calcId="144525"/>
  <pivotCaches>
    <pivotCache cacheId="0" r:id="rId4"/>
  </pivotCaches>
</workbook>
</file>

<file path=xl/calcChain.xml><?xml version="1.0" encoding="utf-8"?>
<calcChain xmlns="http://schemas.openxmlformats.org/spreadsheetml/2006/main">
  <c r="D51" i="5" l="1"/>
  <c r="E51" i="5"/>
  <c r="C51" i="5"/>
  <c r="C11" i="5"/>
  <c r="C13" i="5"/>
  <c r="C12" i="5" s="1"/>
  <c r="C40" i="5" l="1"/>
  <c r="C25" i="5" l="1"/>
  <c r="C24" i="5" s="1"/>
  <c r="C22" i="5"/>
  <c r="C21" i="5" s="1"/>
  <c r="C19" i="5"/>
  <c r="C18" i="5" s="1"/>
  <c r="C16" i="5" l="1"/>
  <c r="C39" i="5" l="1"/>
  <c r="C35" i="5"/>
  <c r="C15" i="5" l="1"/>
  <c r="C45" i="5" l="1"/>
  <c r="C44" i="5" s="1"/>
  <c r="C37" i="5"/>
  <c r="C32" i="5" s="1"/>
  <c r="C33" i="5"/>
  <c r="C28" i="5" l="1"/>
  <c r="C27" i="5" l="1"/>
  <c r="C48" i="5"/>
  <c r="C47" i="5" s="1"/>
  <c r="C30" i="5" l="1"/>
  <c r="C29" i="5" s="1"/>
  <c r="E45" i="5" l="1"/>
  <c r="E44" i="5" s="1"/>
  <c r="D45" i="5"/>
  <c r="D44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<sst xmlns="http://schemas.openxmlformats.org/spreadsheetml/2006/main" count="643" uniqueCount="395">
  <si>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</si>
  <si>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</si>
  <si>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</si>
  <si>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</si>
  <si>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</si>
  <si>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</si>
  <si>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</si>
  <si>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</si>
  <si>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</si>
  <si>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</si>
  <si>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</si>
  <si>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</si>
  <si>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</si>
  <si>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</si>
  <si>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</si>
  <si>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</si>
  <si>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</si>
  <si>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</si>
  <si>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</si>
  <si>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</si>
  <si>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</si>
  <si>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</si>
  <si>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</si>
  <si>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</si>
  <si>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</si>
  <si>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</si>
  <si>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</si>
  <si>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</si>
  <si>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</si>
  <si>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</si>
  <si>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</si>
  <si>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</si>
  <si>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</si>
  <si>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</si>
  <si>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</si>
  <si>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</si>
  <si>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</si>
  <si>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</si>
  <si>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</si>
  <si>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</si>
  <si>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</si>
  <si>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</si>
  <si>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</si>
  <si>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</si>
  <si>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</si>
  <si>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</si>
  <si>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</si>
  <si>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</si>
  <si>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</si>
  <si>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</si>
  <si>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</si>
  <si>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</si>
  <si>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</si>
  <si>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</si>
  <si>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</si>
  <si>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</si>
  <si>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</si>
  <si>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</si>
  <si>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</si>
  <si>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</si>
  <si>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</si>
  <si>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</si>
  <si>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</si>
  <si>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</si>
  <si>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</si>
  <si>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</si>
  <si>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</si>
  <si>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</si>
  <si>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</si>
  <si>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</si>
  <si>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</si>
  <si>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</si>
  <si>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</si>
  <si>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</si>
  <si>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</si>
  <si>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</si>
  <si>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</si>
  <si>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</si>
  <si>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</si>
  <si>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</si>
  <si>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</si>
  <si>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</si>
  <si>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</si>
  <si>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</si>
  <si>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</si>
  <si>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</si>
  <si>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</si>
  <si>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</si>
  <si>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</si>
  <si>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</si>
  <si>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</si>
  <si>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</si>
  <si>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</si>
  <si>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</si>
  <si>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</si>
  <si>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</si>
  <si>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</si>
  <si>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</si>
  <si>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</si>
  <si>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</si>
  <si>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</si>
  <si>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</si>
  <si>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</si>
  <si>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</si>
  <si>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</si>
  <si>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</si>
  <si>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</si>
  <si>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</si>
  <si>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</si>
  <si>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</si>
  <si>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</si>
  <si>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</si>
  <si>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</si>
  <si>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</si>
  <si>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</si>
  <si>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</si>
  <si>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</si>
  <si>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</si>
  <si>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</si>
  <si>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</si>
  <si>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</si>
  <si>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</si>
  <si>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</si>
  <si>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</si>
  <si>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</si>
  <si>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</si>
  <si>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</si>
  <si>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</si>
  <si>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</si>
  <si>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</si>
  <si>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</si>
  <si>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</si>
  <si>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</si>
  <si>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</si>
  <si>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</si>
  <si>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</si>
  <si>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</si>
  <si>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</si>
  <si>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</si>
  <si>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</si>
  <si>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</si>
  <si>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</si>
  <si>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</si>
  <si>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</si>
  <si>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</si>
  <si>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</si>
  <si>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</si>
  <si>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</si>
  <si>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</si>
  <si>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</si>
  <si>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</si>
  <si>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</si>
  <si>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</si>
  <si>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</si>
  <si>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</si>
  <si>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</si>
  <si>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</si>
  <si>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</si>
  <si>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</si>
  <si>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</si>
  <si>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</si>
  <si>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</si>
  <si>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</si>
  <si>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</si>
  <si>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</si>
  <si>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</si>
  <si>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</si>
  <si>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</si>
  <si>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</si>
  <si>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</si>
  <si>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</si>
  <si>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</si>
  <si>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</si>
  <si>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</si>
  <si>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</si>
  <si>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</si>
  <si>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</si>
  <si>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</si>
  <si>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</si>
  <si>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</si>
  <si>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</si>
  <si>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</si>
  <si>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</si>
  <si>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</si>
  <si>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</si>
  <si>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</si>
  <si>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</si>
  <si>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</si>
  <si>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</si>
  <si>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</si>
  <si>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</si>
  <si>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</si>
  <si>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</si>
  <si>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</si>
  <si>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</si>
  <si>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</si>
  <si>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</si>
  <si>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</si>
  <si>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</si>
  <si>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</si>
  <si>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</si>
  <si>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</si>
  <si>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</si>
  <si>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</si>
  <si>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</si>
  <si>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</si>
  <si>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</si>
  <si>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</si>
  <si>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</si>
  <si>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</si>
  <si>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</si>
  <si>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</si>
  <si>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</si>
  <si>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</si>
  <si>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</si>
  <si>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</si>
  <si>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</si>
  <si>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</si>
  <si>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</si>
  <si>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</si>
  <si>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</si>
  <si>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</si>
  <si>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</si>
  <si>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</si>
  <si>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</si>
  <si>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</si>
  <si>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</si>
  <si>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</si>
  <si>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</si>
  <si>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</si>
  <si>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</si>
  <si>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</si>
  <si>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</si>
  <si>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</si>
  <si>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</si>
  <si>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</si>
  <si>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</si>
  <si>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</si>
  <si>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</si>
  <si>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</si>
  <si>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</si>
  <si>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</si>
  <si>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</si>
  <si>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</si>
  <si>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</si>
  <si>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</si>
  <si>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</si>
  <si>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</si>
  <si>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</si>
  <si>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</si>
  <si>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</si>
  <si>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</si>
  <si>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</si>
  <si>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</si>
  <si>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</si>
  <si>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</si>
  <si>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</si>
  <si>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</si>
  <si>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</si>
  <si>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</si>
  <si>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</si>
  <si>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</si>
  <si>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</si>
  <si>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</si>
  <si>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</si>
  <si>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</si>
  <si>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</si>
  <si>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</si>
  <si>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</si>
  <si>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</si>
  <si>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</si>
  <si>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</si>
  <si>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</si>
  <si>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</si>
  <si>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</si>
  <si>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</si>
  <si>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</si>
  <si>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</si>
  <si>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</si>
  <si>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</si>
  <si>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</si>
  <si>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</si>
  <si>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</si>
  <si>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</si>
  <si>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</si>
  <si>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</si>
  <si>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</si>
  <si>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</si>
  <si>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</si>
  <si>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</si>
  <si>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</si>
  <si>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</si>
  <si>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</si>
  <si>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</si>
  <si>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</si>
  <si>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</si>
  <si>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</si>
  <si>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</si>
  <si>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</si>
  <si>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</si>
  <si>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</si>
  <si>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</si>
  <si>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</si>
  <si>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</si>
  <si>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</si>
  <si>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</si>
  <si>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</si>
  <si>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</si>
  <si>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</si>
  <si>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</si>
  <si>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</si>
  <si>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</si>
  <si>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</si>
  <si>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</si>
  <si>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</si>
  <si>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</si>
  <si>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</si>
  <si>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</si>
  <si>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</si>
  <si>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</si>
  <si>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</si>
  <si>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</si>
  <si>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</si>
  <si>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</si>
  <si>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</si>
  <si>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</si>
  <si>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</si>
  <si>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</si>
  <si>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</si>
  <si>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</si>
  <si>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</si>
  <si>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</si>
  <si>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</si>
  <si>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</si>
  <si>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</si>
  <si>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</si>
  <si>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</si>
  <si>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</si>
  <si>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</si>
  <si>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</si>
  <si>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</si>
  <si>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</si>
  <si>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</si>
  <si>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>2025 год</t>
  </si>
  <si>
    <t>2026 год</t>
  </si>
  <si>
    <t>2027 год</t>
  </si>
  <si>
    <t>Субвенции бюджетам бюджетной системы Российской Федерации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</si>
  <si>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</si>
  <si>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</si>
  <si>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000 2 02 35082 00 0000 150</t>
  </si>
  <si>
    <t>Субвенции бюджетам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</si>
  <si>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бюджетной системы Российской Федерации</t>
  </si>
  <si>
    <t>Прочие субсидии</t>
  </si>
  <si>
    <t>000 2 02 29999 00 0000 150</t>
  </si>
  <si>
    <t>000 2 02 29999 14 0000 150</t>
  </si>
  <si>
    <t>Прочие субсидии бюджетам муниципальных округов</t>
  </si>
  <si>
    <t>000 2 00 00000 00 0000 000</t>
  </si>
  <si>
    <t>000 2 02 30000 00 0000 150</t>
  </si>
  <si>
    <t>000 2 02 20000 00 0000 150</t>
  </si>
  <si>
    <t>000 2 02 40000 00 0000150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</si>
  <si>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</si>
  <si>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</si>
  <si>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000 2 02 20216 14 0000 150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</si>
  <si>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</si>
  <si>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000 1 05 00000 00 0000 000</t>
  </si>
  <si>
    <t>НАЛОГИ НА СОВОКУПНЫЙ ДОХОД</t>
  </si>
  <si>
    <t xml:space="preserve">Приложение № 1.5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</si>
  <si>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000 1 05 30000 01 0000  110</t>
  </si>
  <si>
    <t>Единый сельскохозяйственный налог</t>
  </si>
  <si>
    <t>000 1 05 03010 01 0000  110</t>
  </si>
  <si>
    <t>000 1 08 00000 00 0000 000</t>
  </si>
  <si>
    <t>ГОСУДАРСТВЕННАЯ ПОШЛИНА</t>
  </si>
  <si>
    <t>000 1 08 03000 01 0000 110</t>
  </si>
  <si>
    <t>Государственная пошлина по делам, рассматриваемым в судах общей юрисдикции, мировыми судьями</t>
  </si>
  <si>
    <t>000 1 08 03010 01 0000 110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</si>
  <si>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</si>
  <si>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000 1  13 00000 00 0000 000</t>
  </si>
  <si>
    <t>ДОХОДЫ ОТ ОКАЗАНИЯ ПЛАТНЫХ УСЛУГ (РАБОТ) И КОМПЕНСАЦИИ ЗАТРАТ ГОСУДАРСТВА</t>
  </si>
  <si>
    <t>000 1 13 02000 00 0000 130</t>
  </si>
  <si>
    <t>Доходы от компенсации затрат государства</t>
  </si>
  <si>
    <t>901 1 13 02994 14 0000 130</t>
  </si>
  <si>
    <t>Прочие доходы от компенсации затрат  бюджетов муниципальных округов</t>
  </si>
  <si>
    <t>000 1 16 0000 00 0000 000</t>
  </si>
  <si>
    <t>ШТРАФЫ, САНКЦИИ, ВОЗМЕЩЕНИЕ УЩЕРБА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</si>
  <si>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</si>
  <si>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</si>
  <si>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</si>
  <si>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</si>
  <si>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</si>
  <si>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000 1 01 00000 00 0000 000</t>
  </si>
  <si>
    <t>НАЛОГ НА ПРИБЫЛЬ, ДОХОДЫ</t>
  </si>
  <si>
    <t>000 1 01 02000 01 0000 110</t>
  </si>
  <si>
    <t>НАЛОГ НА ДОХОДЫ ФИЗИЧЕСКИХ ЛИЦ</t>
  </si>
  <si>
    <t>000 1 01 02140 01 0000 110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</si>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</sst>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  <numFmt numFmtId="173" formatCode="#,##0.00_р_."/>
  </numFmts>
  <fonts count="10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354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5" fillId="0" borderId="0" applyNumberFormat="0" applyFill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3" fillId="56" borderId="0" applyNumberFormat="0" applyBorder="0" applyAlignment="0" applyProtection="0"/>
    <xf numFmtId="0" fontId="74" fillId="57" borderId="0" applyNumberFormat="0" applyBorder="0" applyAlignment="0" applyProtection="0"/>
    <xf numFmtId="0" fontId="75" fillId="58" borderId="0" applyNumberFormat="0" applyBorder="0" applyAlignment="0" applyProtection="0"/>
    <xf numFmtId="0" fontId="76" fillId="59" borderId="59" applyNumberFormat="0" applyAlignment="0" applyProtection="0"/>
    <xf numFmtId="0" fontId="77" fillId="60" borderId="60" applyNumberFormat="0" applyAlignment="0" applyProtection="0"/>
    <xf numFmtId="0" fontId="78" fillId="60" borderId="59" applyNumberFormat="0" applyAlignment="0" applyProtection="0"/>
    <xf numFmtId="0" fontId="79" fillId="0" borderId="61" applyNumberFormat="0" applyFill="0" applyAlignment="0" applyProtection="0"/>
    <xf numFmtId="0" fontId="80" fillId="61" borderId="62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3" fillId="62" borderId="0" applyNumberFormat="0" applyBorder="0" applyAlignment="0" applyProtection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7" borderId="0" applyNumberFormat="0" applyBorder="0" applyAlignment="0" applyProtection="0"/>
    <xf numFmtId="0" fontId="97" fillId="0" borderId="11">
      <alignment horizontal="right" vertical="top" wrapText="1"/>
    </xf>
    <xf numFmtId="0" fontId="31" fillId="0" borderId="0"/>
    <xf numFmtId="0" fontId="89" fillId="0" borderId="0"/>
    <xf numFmtId="0" fontId="2" fillId="0" borderId="0"/>
    <xf numFmtId="0" fontId="97" fillId="0" borderId="0"/>
    <xf numFmtId="0" fontId="31" fillId="0" borderId="0"/>
    <xf numFmtId="0" fontId="89" fillId="0" borderId="0"/>
    <xf numFmtId="0" fontId="2" fillId="0" borderId="0"/>
    <xf numFmtId="0" fontId="97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89" fillId="11" borderId="0"/>
    <xf numFmtId="0" fontId="2" fillId="11" borderId="0"/>
    <xf numFmtId="0" fontId="97" fillId="68" borderId="0">
      <alignment horizontal="left"/>
    </xf>
    <xf numFmtId="0" fontId="98" fillId="0" borderId="0">
      <alignment horizontal="center" vertical="top"/>
    </xf>
    <xf numFmtId="0" fontId="97" fillId="0" borderId="11">
      <alignment horizontal="right" vertical="top"/>
    </xf>
    <xf numFmtId="0" fontId="91" fillId="0" borderId="0">
      <alignment horizontal="center"/>
    </xf>
    <xf numFmtId="49" fontId="99" fillId="69" borderId="2">
      <alignment horizontal="center" vertical="center" wrapText="1"/>
    </xf>
    <xf numFmtId="0" fontId="89" fillId="0" borderId="0">
      <alignment horizontal="right"/>
    </xf>
    <xf numFmtId="0" fontId="97" fillId="68" borderId="81">
      <alignment horizontal="left"/>
    </xf>
    <xf numFmtId="0" fontId="2" fillId="0" borderId="2">
      <alignment horizontal="center" vertical="center" shrinkToFit="1"/>
    </xf>
    <xf numFmtId="0" fontId="89" fillId="11" borderId="11"/>
    <xf numFmtId="49" fontId="100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7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0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97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0" fillId="71" borderId="86">
      <alignment horizontal="left" vertical="top" wrapText="1"/>
    </xf>
    <xf numFmtId="49" fontId="101" fillId="0" borderId="2">
      <alignment horizontal="left" vertical="top" wrapText="1"/>
    </xf>
    <xf numFmtId="4" fontId="92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97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89" fillId="0" borderId="86">
      <alignment horizontal="left" vertical="top" wrapText="1"/>
    </xf>
    <xf numFmtId="49" fontId="2" fillId="0" borderId="37">
      <alignment horizontal="center" vertical="top" shrinkToFit="1"/>
    </xf>
    <xf numFmtId="0" fontId="88" fillId="0" borderId="23">
      <alignment horizontal="left" wrapText="1" indent="2"/>
    </xf>
    <xf numFmtId="0" fontId="97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97" fillId="0" borderId="89"/>
    <xf numFmtId="4" fontId="101" fillId="0" borderId="2">
      <alignment horizontal="right" vertical="top" shrinkToFit="1"/>
    </xf>
    <xf numFmtId="49" fontId="32" fillId="0" borderId="27">
      <alignment horizontal="center" wrapText="1"/>
    </xf>
    <xf numFmtId="0" fontId="97" fillId="0" borderId="0">
      <alignment horizontal="left" vertical="top" wrapText="1"/>
    </xf>
    <xf numFmtId="49" fontId="32" fillId="0" borderId="29">
      <alignment horizontal="center" wrapText="1"/>
    </xf>
    <xf numFmtId="49" fontId="100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0" fillId="70" borderId="91">
      <alignment horizontal="left" vertical="top" wrapText="1"/>
    </xf>
    <xf numFmtId="0" fontId="89" fillId="11" borderId="37"/>
    <xf numFmtId="0" fontId="100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97" fillId="0" borderId="10">
      <alignment horizontal="left" vertical="top" wrapText="1"/>
    </xf>
    <xf numFmtId="49" fontId="32" fillId="0" borderId="15"/>
    <xf numFmtId="49" fontId="99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99" fillId="0" borderId="2">
      <alignment horizontal="center" vertical="center" wrapText="1"/>
    </xf>
    <xf numFmtId="4" fontId="89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0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0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97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9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99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0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0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7" fillId="0" borderId="10">
      <alignment horizontal="right" vertical="top" shrinkToFit="1"/>
    </xf>
    <xf numFmtId="0" fontId="32" fillId="0" borderId="0">
      <alignment horizontal="center"/>
    </xf>
    <xf numFmtId="0" fontId="99" fillId="0" borderId="2">
      <alignment horizontal="center" vertical="center" wrapText="1"/>
    </xf>
    <xf numFmtId="49" fontId="100" fillId="0" borderId="92">
      <alignment horizontal="center" vertical="center" wrapText="1"/>
    </xf>
    <xf numFmtId="0" fontId="39" fillId="0" borderId="0">
      <alignment horizontal="center" wrapText="1"/>
    </xf>
    <xf numFmtId="0" fontId="100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0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97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2" fillId="0" borderId="11"/>
    <xf numFmtId="0" fontId="32" fillId="0" borderId="18">
      <alignment horizontal="left" wrapTex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3" fillId="0" borderId="11"/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 indent="2"/>
    </xf>
    <xf numFmtId="0" fontId="33" fillId="0" borderId="11"/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49" fontId="32" fillId="0" borderId="11">
      <alignment horizontal="left"/>
    </xf>
    <xf numFmtId="0" fontId="32" fillId="0" borderId="13">
      <alignment horizontal="left" wrapText="1" indent="2"/>
    </xf>
    <xf numFmtId="49" fontId="32" fillId="0" borderId="11">
      <alignment horizontal="left"/>
    </xf>
    <xf numFmtId="0" fontId="32" fillId="0" borderId="13">
      <alignment horizontal="left" wrapText="1" indent="2"/>
    </xf>
    <xf numFmtId="49" fontId="32" fillId="0" borderId="16">
      <alignment horizontal="center" wrapText="1"/>
    </xf>
    <xf numFmtId="0" fontId="30" fillId="0" borderId="15"/>
    <xf numFmtId="49" fontId="32" fillId="0" borderId="16">
      <alignment horizontal="center"/>
    </xf>
    <xf numFmtId="0" fontId="32" fillId="0" borderId="0">
      <alignment horizontal="center" wrapText="1"/>
    </xf>
    <xf numFmtId="0" fontId="33" fillId="0" borderId="0">
      <alignment horizontal="center"/>
    </xf>
    <xf numFmtId="49" fontId="32" fillId="0" borderId="11">
      <alignment horizontal="left"/>
    </xf>
    <xf numFmtId="49" fontId="32" fillId="0" borderId="17">
      <alignment horizontal="center"/>
    </xf>
    <xf numFmtId="49" fontId="32" fillId="0" borderId="16">
      <alignment horizontal="center" wrapText="1"/>
    </xf>
    <xf numFmtId="49" fontId="32" fillId="0" borderId="16">
      <alignment horizontal="center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2" fillId="0" borderId="19">
      <alignment horizontal="left" wrapText="1"/>
    </xf>
    <xf numFmtId="0" fontId="33" fillId="0" borderId="0">
      <alignment horizontal="center"/>
    </xf>
    <xf numFmtId="0" fontId="32" fillId="0" borderId="19">
      <alignment horizontal="left" wrapText="1" indent="2"/>
    </xf>
    <xf numFmtId="49" fontId="32" fillId="0" borderId="17">
      <alignment horizontal="center"/>
    </xf>
    <xf numFmtId="49" fontId="32" fillId="0" borderId="21">
      <alignment horizontal="center"/>
    </xf>
    <xf numFmtId="0" fontId="30" fillId="0" borderId="20"/>
    <xf numFmtId="49" fontId="32" fillId="0" borderId="21">
      <alignment horizontal="center"/>
    </xf>
    <xf numFmtId="0" fontId="30" fillId="0" borderId="20"/>
    <xf numFmtId="49" fontId="32" fillId="0" borderId="21">
      <alignment horizontal="center"/>
    </xf>
    <xf numFmtId="0" fontId="30" fillId="0" borderId="21"/>
    <xf numFmtId="0" fontId="32" fillId="0" borderId="18">
      <alignment horizontal="left" wrapText="1" inden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/>
    </xf>
    <xf numFmtId="0" fontId="33" fillId="0" borderId="15">
      <alignment horizontal="center" vertical="center" textRotation="90" wrapText="1"/>
    </xf>
    <xf numFmtId="0" fontId="32" fillId="0" borderId="19">
      <alignment horizontal="left" wrapText="1" indent="2"/>
    </xf>
    <xf numFmtId="0" fontId="30" fillId="0" borderId="20"/>
    <xf numFmtId="0" fontId="32" fillId="0" borderId="0">
      <alignment vertical="center"/>
    </xf>
    <xf numFmtId="0" fontId="30" fillId="0" borderId="20"/>
    <xf numFmtId="0" fontId="32" fillId="0" borderId="0">
      <alignment vertical="center"/>
    </xf>
    <xf numFmtId="0" fontId="30" fillId="0" borderId="20"/>
    <xf numFmtId="0" fontId="30" fillId="0" borderId="21"/>
    <xf numFmtId="0" fontId="33" fillId="0" borderId="11">
      <alignment horizontal="center" vertical="center" textRotation="90" wrapText="1"/>
    </xf>
    <xf numFmtId="0" fontId="30" fillId="0" borderId="21"/>
    <xf numFmtId="0" fontId="33" fillId="0" borderId="11">
      <alignment horizontal="center" vertical="center" textRotation="90" wrapText="1"/>
    </xf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0" fillId="0" borderId="11"/>
    <xf numFmtId="0" fontId="33" fillId="0" borderId="23"/>
    <xf numFmtId="0" fontId="30" fillId="0" borderId="11"/>
    <xf numFmtId="0" fontId="33" fillId="0" borderId="23"/>
    <xf numFmtId="0" fontId="30" fillId="0" borderId="11"/>
    <xf numFmtId="49" fontId="35" fillId="0" borderId="24">
      <alignment horizontal="left" vertical="center" wrapText="1"/>
    </xf>
    <xf numFmtId="0" fontId="33" fillId="0" borderId="2">
      <alignment horizontal="center" vertical="center" textRotation="90"/>
    </xf>
    <xf numFmtId="49" fontId="32" fillId="0" borderId="25">
      <alignment horizontal="left" vertical="center" wrapText="1" indent="2"/>
    </xf>
    <xf numFmtId="0" fontId="34" fillId="0" borderId="11">
      <alignment wrapText="1"/>
    </xf>
    <xf numFmtId="49" fontId="32" fillId="0" borderId="14">
      <alignment horizontal="left" vertical="center" wrapText="1" indent="3"/>
    </xf>
    <xf numFmtId="0" fontId="34" fillId="0" borderId="15">
      <alignment wrapText="1"/>
    </xf>
    <xf numFmtId="49" fontId="32" fillId="0" borderId="24">
      <alignment horizontal="left" vertical="center" wrapText="1" indent="3"/>
    </xf>
    <xf numFmtId="0" fontId="32" fillId="0" borderId="2">
      <alignment horizontal="center" vertical="top" wrapText="1"/>
    </xf>
    <xf numFmtId="49" fontId="32" fillId="0" borderId="26">
      <alignment horizontal="left" vertical="center" wrapText="1" indent="3"/>
    </xf>
    <xf numFmtId="0" fontId="33" fillId="0" borderId="23"/>
    <xf numFmtId="0" fontId="35" fillId="0" borderId="23">
      <alignment horizontal="left" vertical="center" wrapText="1"/>
    </xf>
    <xf numFmtId="49" fontId="35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25">
      <alignment horizontal="left" vertical="center" wrapText="1" indent="2"/>
    </xf>
    <xf numFmtId="49" fontId="32" fillId="0" borderId="0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 indent="3"/>
    </xf>
    <xf numFmtId="0" fontId="32" fillId="0" borderId="24">
      <alignment horizontal="left" vertical="center" wrapText="1"/>
    </xf>
    <xf numFmtId="0" fontId="35" fillId="0" borderId="23">
      <alignment horizontal="left" vertical="center" wrapText="1"/>
    </xf>
    <xf numFmtId="0" fontId="32" fillId="0" borderId="26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11">
      <alignment horizontal="left" vertical="center" wrapText="1" indent="3"/>
    </xf>
    <xf numFmtId="0" fontId="35" fillId="0" borderId="65">
      <alignment horizontal="left" vertical="center" wrapText="1"/>
    </xf>
    <xf numFmtId="49" fontId="33" fillId="0" borderId="27">
      <alignment horizontal="center"/>
    </xf>
    <xf numFmtId="0" fontId="35" fillId="0" borderId="65">
      <alignment horizontal="left" vertical="center" wrapText="1"/>
    </xf>
    <xf numFmtId="49" fontId="33" fillId="0" borderId="27">
      <alignment horizontal="center"/>
    </xf>
    <xf numFmtId="0" fontId="35" fillId="0" borderId="65">
      <alignment horizontal="left" vertical="center" wrapText="1"/>
    </xf>
    <xf numFmtId="49" fontId="32" fillId="0" borderId="67">
      <alignment horizontal="left" vertical="center" wrapText="1" indent="2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49" fontId="32" fillId="0" borderId="68">
      <alignment horizontal="left" vertical="center" wrapText="1" indent="3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70">
      <alignment horizontal="left" vertical="center" wrapText="1" indent="3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5" fillId="0" borderId="65">
      <alignment horizontal="left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7">
      <alignment horizontal="center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49" fontId="32" fillId="0" borderId="20">
      <alignment horizontal="center" vertical="center" wrapText="1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49" fontId="32" fillId="0" borderId="72">
      <alignment horizontal="center" vertical="center" wrapText="1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49" fontId="32" fillId="0" borderId="74">
      <alignment horizontal="center" vertical="center" wrapText="1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16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0"/>
    <xf numFmtId="0" fontId="32" fillId="0" borderId="28">
      <alignment horizontal="center" vertical="center"/>
    </xf>
    <xf numFmtId="0" fontId="32" fillId="0" borderId="20"/>
    <xf numFmtId="0" fontId="32" fillId="0" borderId="28">
      <alignment horizontal="center" vertical="center"/>
    </xf>
    <xf numFmtId="0" fontId="32" fillId="0" borderId="30">
      <alignment horizontal="center" vertical="center"/>
    </xf>
    <xf numFmtId="4" fontId="32" fillId="0" borderId="32">
      <alignment horizontal="right"/>
    </xf>
    <xf numFmtId="0" fontId="32" fillId="0" borderId="30">
      <alignment horizontal="center" vertical="center"/>
    </xf>
    <xf numFmtId="4" fontId="32" fillId="0" borderId="32">
      <alignment horizontal="right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" fontId="32" fillId="0" borderId="31">
      <alignment horizontal="right"/>
    </xf>
    <xf numFmtId="0" fontId="33" fillId="0" borderId="27">
      <alignment horizontal="center" vertical="center"/>
    </xf>
    <xf numFmtId="4" fontId="32" fillId="0" borderId="31">
      <alignment horizontal="right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" fontId="32" fillId="0" borderId="11">
      <alignment horizontal="right"/>
    </xf>
    <xf numFmtId="49" fontId="32" fillId="0" borderId="74">
      <alignment horizontal="center" vertical="center"/>
    </xf>
    <xf numFmtId="4" fontId="32" fillId="0" borderId="11">
      <alignment horizontal="right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0" fontId="32" fillId="0" borderId="15">
      <alignment horizontal="center"/>
    </xf>
    <xf numFmtId="49" fontId="32" fillId="0" borderId="28">
      <alignment horizontal="center" vertical="center"/>
    </xf>
    <xf numFmtId="0" fontId="32" fillId="0" borderId="15">
      <alignment horizont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0" fontId="36" fillId="0" borderId="11"/>
    <xf numFmtId="49" fontId="32" fillId="0" borderId="30">
      <alignment horizontal="center" vertical="center"/>
    </xf>
    <xf numFmtId="0" fontId="36" fillId="0" borderId="11"/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6" fillId="0" borderId="15"/>
    <xf numFmtId="49" fontId="32" fillId="0" borderId="2">
      <alignment horizontal="center" vertical="top" wrapText="1"/>
    </xf>
    <xf numFmtId="0" fontId="36" fillId="0" borderId="15"/>
    <xf numFmtId="49" fontId="32" fillId="0" borderId="2">
      <alignment horizontal="center" vertical="top" wrapText="1"/>
    </xf>
    <xf numFmtId="0" fontId="32" fillId="0" borderId="20"/>
    <xf numFmtId="0" fontId="32" fillId="0" borderId="11">
      <alignment horizontal="center"/>
    </xf>
    <xf numFmtId="0" fontId="32" fillId="0" borderId="20"/>
    <xf numFmtId="0" fontId="32" fillId="0" borderId="11">
      <alignment horizontal="center"/>
    </xf>
    <xf numFmtId="0" fontId="32" fillId="0" borderId="20"/>
    <xf numFmtId="4" fontId="32" fillId="0" borderId="32">
      <alignment horizontal="right"/>
    </xf>
    <xf numFmtId="49" fontId="32" fillId="0" borderId="15">
      <alignment horizontal="center"/>
    </xf>
    <xf numFmtId="4" fontId="32" fillId="0" borderId="32">
      <alignment horizontal="right"/>
    </xf>
    <xf numFmtId="49" fontId="32" fillId="0" borderId="15">
      <alignment horizontal="center"/>
    </xf>
    <xf numFmtId="4" fontId="32" fillId="0" borderId="32">
      <alignment horizontal="right"/>
    </xf>
    <xf numFmtId="4" fontId="32" fillId="0" borderId="31">
      <alignment horizontal="right"/>
    </xf>
    <xf numFmtId="49" fontId="32" fillId="0" borderId="0">
      <alignment horizontal="left"/>
    </xf>
    <xf numFmtId="4" fontId="32" fillId="0" borderId="31">
      <alignment horizontal="right"/>
    </xf>
    <xf numFmtId="49" fontId="32" fillId="0" borderId="0">
      <alignment horizontal="lef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20">
      <alignment horizontal="right"/>
    </xf>
    <xf numFmtId="4" fontId="32" fillId="0" borderId="0">
      <alignment horizontal="right" shrinkToFit="1"/>
    </xf>
    <xf numFmtId="4" fontId="32" fillId="0" borderId="20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2">
      <alignment horizontal="center" vertical="top"/>
    </xf>
    <xf numFmtId="4" fontId="32" fillId="0" borderId="11">
      <alignment horizontal="right"/>
    </xf>
    <xf numFmtId="4" fontId="32" fillId="0" borderId="0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" fontId="32" fillId="0" borderId="20">
      <alignment horizontal="right"/>
    </xf>
    <xf numFmtId="0" fontId="32" fillId="0" borderId="75"/>
    <xf numFmtId="0" fontId="32" fillId="0" borderId="21"/>
    <xf numFmtId="0" fontId="32" fillId="0" borderId="75"/>
    <xf numFmtId="0" fontId="32" fillId="0" borderId="21"/>
    <xf numFmtId="0" fontId="32" fillId="0" borderId="75"/>
    <xf numFmtId="49" fontId="32" fillId="0" borderId="11">
      <alignment horizontal="center" wrapText="1"/>
    </xf>
    <xf numFmtId="0" fontId="34" fillId="0" borderId="2">
      <alignment wrapText="1"/>
    </xf>
    <xf numFmtId="49" fontId="32" fillId="0" borderId="11">
      <alignment horizontal="center"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1" fillId="0" borderId="34"/>
    <xf numFmtId="0" fontId="32" fillId="0" borderId="15">
      <alignment horizontal="center"/>
    </xf>
    <xf numFmtId="0" fontId="31" fillId="0" borderId="34"/>
    <xf numFmtId="0" fontId="32" fillId="0" borderId="15">
      <alignment horizontal="center"/>
    </xf>
    <xf numFmtId="0" fontId="36" fillId="0" borderId="11"/>
    <xf numFmtId="4" fontId="32" fillId="0" borderId="33">
      <alignment horizontal="right"/>
    </xf>
    <xf numFmtId="0" fontId="36" fillId="0" borderId="11"/>
    <xf numFmtId="0" fontId="36" fillId="0" borderId="15"/>
    <xf numFmtId="0" fontId="34" fillId="0" borderId="2">
      <alignment wrapText="1"/>
    </xf>
    <xf numFmtId="0" fontId="36" fillId="0" borderId="15"/>
    <xf numFmtId="0" fontId="32" fillId="0" borderId="11">
      <alignment horizontal="center"/>
    </xf>
    <xf numFmtId="0" fontId="31" fillId="0" borderId="34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0" fontId="32" fillId="0" borderId="20">
      <alignment horizontal="center" vertical="top"/>
    </xf>
    <xf numFmtId="0" fontId="32" fillId="0" borderId="20">
      <alignment horizontal="center" vertical="top"/>
    </xf>
    <xf numFmtId="4" fontId="32" fillId="0" borderId="66">
      <alignment horizontal="right"/>
    </xf>
    <xf numFmtId="4" fontId="32" fillId="0" borderId="66">
      <alignment horizontal="right"/>
    </xf>
    <xf numFmtId="0" fontId="32" fillId="0" borderId="54"/>
    <xf numFmtId="0" fontId="32" fillId="0" borderId="54"/>
    <xf numFmtId="4" fontId="32" fillId="0" borderId="69">
      <alignment horizontal="right"/>
    </xf>
    <xf numFmtId="4" fontId="32" fillId="0" borderId="69">
      <alignment horizontal="right"/>
    </xf>
    <xf numFmtId="4" fontId="32" fillId="0" borderId="73">
      <alignment horizontal="right"/>
    </xf>
    <xf numFmtId="4" fontId="32" fillId="0" borderId="73">
      <alignment horizontal="right"/>
    </xf>
    <xf numFmtId="0" fontId="32" fillId="0" borderId="21"/>
    <xf numFmtId="0" fontId="32" fillId="0" borderId="21"/>
    <xf numFmtId="4" fontId="32" fillId="0" borderId="21">
      <alignment horizontal="right"/>
    </xf>
    <xf numFmtId="4" fontId="32" fillId="0" borderId="21">
      <alignment horizontal="right"/>
    </xf>
    <xf numFmtId="0" fontId="32" fillId="0" borderId="76"/>
    <xf numFmtId="0" fontId="32" fillId="0" borderId="76"/>
    <xf numFmtId="4" fontId="32" fillId="0" borderId="33">
      <alignment horizontal="right"/>
    </xf>
    <xf numFmtId="4" fontId="32" fillId="0" borderId="33">
      <alignment horizontal="right"/>
    </xf>
    <xf numFmtId="0" fontId="34" fillId="0" borderId="2">
      <alignment wrapText="1"/>
    </xf>
    <xf numFmtId="0" fontId="34" fillId="0" borderId="2">
      <alignment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8"/>
    <xf numFmtId="0" fontId="32" fillId="0" borderId="8"/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49" fontId="89" fillId="0" borderId="22">
      <alignment horizontal="center" vertical="top" shrinkToFit="1"/>
    </xf>
    <xf numFmtId="0" fontId="32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0" fontId="89" fillId="11" borderId="15"/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0" fontId="92" fillId="0" borderId="2">
      <alignment vertical="top" wrapText="1"/>
    </xf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24" fillId="0" borderId="2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9" fontId="32" fillId="0" borderId="17">
      <alignment horizontal="center" vertical="center" wrapText="1"/>
    </xf>
    <xf numFmtId="0" fontId="89" fillId="11" borderId="15">
      <alignment horizontal="center"/>
    </xf>
    <xf numFmtId="49" fontId="24" fillId="0" borderId="2">
      <alignment horizontal="center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4" fontId="32" fillId="0" borderId="2">
      <alignment horizontal="right"/>
    </xf>
    <xf numFmtId="0" fontId="32" fillId="12" borderId="0"/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12" borderId="0"/>
    <xf numFmtId="0" fontId="39" fillId="0" borderId="0">
      <alignment horizontal="center" wrapTex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9" fillId="0" borderId="0">
      <alignment horizontal="center" wrapText="1"/>
    </xf>
    <xf numFmtId="0" fontId="32" fillId="0" borderId="0">
      <alignment horizontal="center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0" fontId="32" fillId="0" borderId="37">
      <alignment wrapText="1"/>
    </xf>
    <xf numFmtId="0" fontId="40" fillId="0" borderId="38"/>
    <xf numFmtId="0" fontId="32" fillId="0" borderId="37">
      <alignment wrapText="1"/>
    </xf>
    <xf numFmtId="49" fontId="41" fillId="0" borderId="39">
      <alignment horizontal="right"/>
    </xf>
    <xf numFmtId="0" fontId="40" fillId="0" borderId="38"/>
    <xf numFmtId="0" fontId="100" fillId="70" borderId="93">
      <alignment horizontal="left" vertical="top"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2" fillId="0" borderId="39">
      <alignment horizontal="right"/>
    </xf>
    <xf numFmtId="0" fontId="40" fillId="0" borderId="11"/>
    <xf numFmtId="0" fontId="32" fillId="0" borderId="39">
      <alignment horizontal="right"/>
    </xf>
    <xf numFmtId="0" fontId="40" fillId="0" borderId="11"/>
    <xf numFmtId="0" fontId="31" fillId="0" borderId="31"/>
    <xf numFmtId="0" fontId="40" fillId="0" borderId="11"/>
    <xf numFmtId="0" fontId="31" fillId="0" borderId="31"/>
    <xf numFmtId="0" fontId="40" fillId="0" borderId="11"/>
    <xf numFmtId="0" fontId="32" fillId="0" borderId="32">
      <alignment horizontal="center"/>
    </xf>
    <xf numFmtId="0" fontId="31" fillId="0" borderId="3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49" fontId="32" fillId="0" borderId="44">
      <alignment horizontal="center"/>
    </xf>
    <xf numFmtId="0" fontId="40" fillId="0" borderId="0"/>
    <xf numFmtId="49" fontId="32" fillId="0" borderId="44">
      <alignment horizontal="center"/>
    </xf>
    <xf numFmtId="0" fontId="40" fillId="0" borderId="0"/>
    <xf numFmtId="0" fontId="30" fillId="0" borderId="45"/>
    <xf numFmtId="0" fontId="40" fillId="0" borderId="0"/>
    <xf numFmtId="0" fontId="30" fillId="0" borderId="45"/>
    <xf numFmtId="0" fontId="40" fillId="0" borderId="0"/>
    <xf numFmtId="0" fontId="30" fillId="0" borderId="45"/>
    <xf numFmtId="0" fontId="30" fillId="0" borderId="34"/>
    <xf numFmtId="0" fontId="30" fillId="0" borderId="45"/>
    <xf numFmtId="0" fontId="30" fillId="0" borderId="34"/>
    <xf numFmtId="0" fontId="30" fillId="0" borderId="45"/>
    <xf numFmtId="0" fontId="30" fillId="0" borderId="34"/>
    <xf numFmtId="4" fontId="32" fillId="0" borderId="8">
      <alignment horizontal="right"/>
    </xf>
    <xf numFmtId="0" fontId="30" fillId="0" borderId="34"/>
    <xf numFmtId="4" fontId="32" fillId="0" borderId="8">
      <alignment horizontal="right"/>
    </xf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4" fontId="32" fillId="0" borderId="8">
      <alignment horizontal="right"/>
    </xf>
    <xf numFmtId="49" fontId="32" fillId="0" borderId="21">
      <alignment horizontal="center"/>
    </xf>
    <xf numFmtId="4" fontId="32" fillId="0" borderId="8">
      <alignment horizontal="right"/>
    </xf>
    <xf numFmtId="0" fontId="39" fillId="0" borderId="0">
      <alignment horizontal="left" wrapText="1"/>
    </xf>
    <xf numFmtId="0" fontId="32" fillId="0" borderId="46">
      <alignment horizontal="left" wrapText="1"/>
    </xf>
    <xf numFmtId="0" fontId="39" fillId="0" borderId="0">
      <alignment horizontal="left" wrapText="1"/>
    </xf>
    <xf numFmtId="0" fontId="32" fillId="0" borderId="46">
      <alignment horizontal="left" wrapText="1"/>
    </xf>
    <xf numFmtId="0" fontId="39" fillId="0" borderId="0">
      <alignment horizontal="left" wrapText="1"/>
    </xf>
    <xf numFmtId="49" fontId="30" fillId="0" borderId="0"/>
    <xf numFmtId="0" fontId="32" fillId="0" borderId="19">
      <alignment horizontal="left" wrapText="1" indent="1"/>
    </xf>
    <xf numFmtId="49" fontId="30" fillId="0" borderId="0"/>
    <xf numFmtId="0" fontId="32" fillId="0" borderId="19">
      <alignment horizontal="left" wrapText="1" indent="1"/>
    </xf>
    <xf numFmtId="49" fontId="30" fillId="0" borderId="0"/>
    <xf numFmtId="0" fontId="32" fillId="0" borderId="0">
      <alignment horizontal="right"/>
    </xf>
    <xf numFmtId="0" fontId="32" fillId="0" borderId="47">
      <alignment horizontal="left" wrapText="1" indent="2"/>
    </xf>
    <xf numFmtId="0" fontId="32" fillId="0" borderId="0">
      <alignment horizontal="right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2" fillId="0" borderId="22">
      <alignment horizontal="center" vertical="center" wrapText="1"/>
    </xf>
    <xf numFmtId="0" fontId="32" fillId="12" borderId="31"/>
    <xf numFmtId="49" fontId="32" fillId="0" borderId="22">
      <alignment horizontal="center" vertical="center" wrapText="1"/>
    </xf>
    <xf numFmtId="0" fontId="32" fillId="12" borderId="31"/>
    <xf numFmtId="49" fontId="32" fillId="0" borderId="22">
      <alignment horizontal="center" vertical="center" wrapText="1"/>
    </xf>
    <xf numFmtId="0" fontId="32" fillId="0" borderId="46">
      <alignment horizontal="left" wrapText="1"/>
    </xf>
    <xf numFmtId="0" fontId="39" fillId="0" borderId="0">
      <alignment horizontal="left" wrapText="1"/>
    </xf>
    <xf numFmtId="0" fontId="32" fillId="0" borderId="46">
      <alignment horizontal="left" wrapText="1"/>
    </xf>
    <xf numFmtId="0" fontId="39" fillId="0" borderId="0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49" fontId="30" fillId="0" borderId="0"/>
    <xf numFmtId="0" fontId="32" fillId="0" borderId="19">
      <alignment horizontal="left" wrapText="1" indent="1"/>
    </xf>
    <xf numFmtId="49" fontId="30" fillId="0" borderId="0"/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0">
      <alignment horizontal="right"/>
    </xf>
    <xf numFmtId="0" fontId="32" fillId="0" borderId="47">
      <alignment horizontal="left" wrapText="1" indent="2"/>
    </xf>
    <xf numFmtId="0" fontId="32" fillId="0" borderId="0">
      <alignment horizontal="right"/>
    </xf>
    <xf numFmtId="0" fontId="32" fillId="0" borderId="47">
      <alignment horizontal="left" wrapText="1" indent="2"/>
    </xf>
    <xf numFmtId="0" fontId="32" fillId="12" borderId="31"/>
    <xf numFmtId="49" fontId="32" fillId="0" borderId="0">
      <alignment horizontal="right"/>
    </xf>
    <xf numFmtId="49" fontId="32" fillId="0" borderId="0">
      <alignment horizontal="right"/>
    </xf>
    <xf numFmtId="0" fontId="32" fillId="12" borderId="31"/>
    <xf numFmtId="49" fontId="32" fillId="0" borderId="0">
      <alignment horizontal="right"/>
    </xf>
    <xf numFmtId="0" fontId="32" fillId="0" borderId="0">
      <alignment horizontal="left" wrapText="1"/>
    </xf>
    <xf numFmtId="49" fontId="32" fillId="0" borderId="0">
      <alignment horizontal="right"/>
    </xf>
    <xf numFmtId="0" fontId="32" fillId="0" borderId="0">
      <alignment horizontal="left" wrapText="1"/>
    </xf>
    <xf numFmtId="49" fontId="32" fillId="0" borderId="0">
      <alignment horizontal="right"/>
    </xf>
    <xf numFmtId="4" fontId="32" fillId="0" borderId="53">
      <alignment horizontal="right"/>
    </xf>
    <xf numFmtId="0" fontId="32" fillId="0" borderId="11">
      <alignment horizontal="left"/>
    </xf>
    <xf numFmtId="4" fontId="32" fillId="0" borderId="53">
      <alignment horizontal="right"/>
    </xf>
    <xf numFmtId="0" fontId="32" fillId="0" borderId="11">
      <alignment horizontal="left"/>
    </xf>
    <xf numFmtId="4" fontId="32" fillId="0" borderId="53">
      <alignment horizontal="right"/>
    </xf>
    <xf numFmtId="49" fontId="32" fillId="0" borderId="54">
      <alignment horizontal="center"/>
    </xf>
    <xf numFmtId="0" fontId="32" fillId="0" borderId="12">
      <alignment horizontal="left" wrapText="1"/>
    </xf>
    <xf numFmtId="49" fontId="32" fillId="0" borderId="54">
      <alignment horizontal="center"/>
    </xf>
    <xf numFmtId="0" fontId="32" fillId="0" borderId="12">
      <alignment horizontal="left" wrapText="1"/>
    </xf>
    <xf numFmtId="49" fontId="32" fillId="0" borderId="54">
      <alignment horizontal="center"/>
    </xf>
    <xf numFmtId="49" fontId="32" fillId="0" borderId="45">
      <alignment horizontal="center"/>
    </xf>
    <xf numFmtId="0" fontId="32" fillId="0" borderId="37"/>
    <xf numFmtId="49" fontId="32" fillId="0" borderId="45">
      <alignment horizontal="center"/>
    </xf>
    <xf numFmtId="0" fontId="32" fillId="0" borderId="37"/>
    <xf numFmtId="49" fontId="32" fillId="0" borderId="45">
      <alignment horizontal="center"/>
    </xf>
    <xf numFmtId="49" fontId="32" fillId="0" borderId="0">
      <alignment horizontal="center"/>
    </xf>
    <xf numFmtId="0" fontId="33" fillId="0" borderId="47">
      <alignment horizontal="left" wrapText="1"/>
    </xf>
    <xf numFmtId="49" fontId="32" fillId="0" borderId="0">
      <alignment horizontal="center"/>
    </xf>
    <xf numFmtId="0" fontId="33" fillId="0" borderId="47">
      <alignment horizontal="left" wrapText="1"/>
    </xf>
    <xf numFmtId="49" fontId="32" fillId="0" borderId="0">
      <alignment horizontal="center"/>
    </xf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0" fontId="32" fillId="0" borderId="11">
      <alignment horizontal="left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12">
      <alignment horizontal="left" wrapText="1"/>
    </xf>
    <xf numFmtId="0" fontId="32" fillId="0" borderId="37"/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37"/>
    <xf numFmtId="0" fontId="33" fillId="0" borderId="47">
      <alignment horizontal="left" wrapText="1"/>
    </xf>
    <xf numFmtId="0" fontId="30" fillId="0" borderId="31"/>
    <xf numFmtId="0" fontId="33" fillId="0" borderId="47">
      <alignment horizontal="left" wrapText="1"/>
    </xf>
    <xf numFmtId="0" fontId="30" fillId="0" borderId="31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0" fontId="32" fillId="0" borderId="49"/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0" fontId="32" fillId="0" borderId="49"/>
    <xf numFmtId="0" fontId="32" fillId="0" borderId="50">
      <alignment horizontal="center" wrapText="1"/>
    </xf>
    <xf numFmtId="49" fontId="32" fillId="0" borderId="11"/>
    <xf numFmtId="0" fontId="32" fillId="0" borderId="50">
      <alignment horizontal="center" wrapText="1"/>
    </xf>
    <xf numFmtId="49" fontId="32" fillId="0" borderId="11"/>
    <xf numFmtId="0" fontId="32" fillId="0" borderId="50">
      <alignment horizontal="center" wrapText="1"/>
    </xf>
    <xf numFmtId="0" fontId="30" fillId="0" borderId="31"/>
    <xf numFmtId="4" fontId="32" fillId="0" borderId="17">
      <alignment horizontal="right"/>
    </xf>
    <xf numFmtId="0" fontId="30" fillId="0" borderId="31"/>
    <xf numFmtId="4" fontId="32" fillId="0" borderId="17">
      <alignment horizontal="right"/>
    </xf>
    <xf numFmtId="0" fontId="30" fillId="0" borderId="31"/>
    <xf numFmtId="49" fontId="32" fillId="0" borderId="36">
      <alignment horizontal="center" wrapText="1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/>
    </xf>
    <xf numFmtId="49" fontId="32" fillId="0" borderId="36">
      <alignment horizontal="center" wrapText="1"/>
    </xf>
    <xf numFmtId="49" fontId="32" fillId="0" borderId="51">
      <alignment horizontal="center" wrapText="1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/>
    </xf>
    <xf numFmtId="49" fontId="32" fillId="0" borderId="51">
      <alignment horizontal="center" wrapText="1"/>
    </xf>
    <xf numFmtId="49" fontId="32" fillId="0" borderId="11"/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11"/>
    <xf numFmtId="4" fontId="32" fillId="0" borderId="17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4" fontId="32" fillId="0" borderId="36">
      <alignment horizontal="right"/>
    </xf>
    <xf numFmtId="4" fontId="32" fillId="0" borderId="48">
      <alignment horizontal="right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4" fontId="32" fillId="0" borderId="48">
      <alignment horizontal="right"/>
    </xf>
    <xf numFmtId="49" fontId="32" fillId="0" borderId="8">
      <alignment horizontal="center"/>
    </xf>
    <xf numFmtId="0" fontId="32" fillId="0" borderId="11"/>
    <xf numFmtId="49" fontId="32" fillId="0" borderId="8">
      <alignment horizontal="center"/>
    </xf>
    <xf numFmtId="0" fontId="32" fillId="0" borderId="11"/>
    <xf numFmtId="49" fontId="32" fillId="0" borderId="8">
      <alignment horizontal="center"/>
    </xf>
    <xf numFmtId="4" fontId="32" fillId="0" borderId="52">
      <alignment horizontal="right"/>
    </xf>
    <xf numFmtId="0" fontId="30" fillId="0" borderId="11"/>
    <xf numFmtId="4" fontId="32" fillId="0" borderId="52">
      <alignment horizontal="right"/>
    </xf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30" fillId="0" borderId="0">
      <alignment vertical="top" wrapText="1"/>
    </xf>
    <xf numFmtId="0" fontId="30" fillId="0" borderId="0">
      <alignment vertical="top" wrapText="1"/>
    </xf>
    <xf numFmtId="0" fontId="27" fillId="0" borderId="0"/>
    <xf numFmtId="0" fontId="68" fillId="0" borderId="0">
      <alignment vertical="top" wrapText="1"/>
    </xf>
  </cellStyleXfs>
  <cellXfs count="136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9" fillId="2" borderId="0" xfId="0" applyFont="1" applyFill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9" fillId="0" borderId="75" xfId="691" applyFont="1" applyFill="1" applyBorder="1" applyAlignment="1">
      <alignment horizontal="center" vertical="center" wrapText="1"/>
    </xf>
    <xf numFmtId="0" fontId="69" fillId="0" borderId="75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49" fontId="94" fillId="0" borderId="1" xfId="145" applyNumberFormat="1" applyFont="1" applyBorder="1" applyAlignment="1" applyProtection="1">
      <alignment horizontal="left"/>
    </xf>
    <xf numFmtId="49" fontId="93" fillId="0" borderId="1" xfId="145" applyNumberFormat="1" applyFont="1" applyBorder="1" applyAlignment="1" applyProtection="1">
      <alignment horizontal="left"/>
    </xf>
    <xf numFmtId="49" fontId="94" fillId="0" borderId="53" xfId="145" applyNumberFormat="1" applyFont="1" applyBorder="1" applyAlignment="1" applyProtection="1">
      <alignment horizontal="left"/>
    </xf>
    <xf numFmtId="49" fontId="94" fillId="0" borderId="54" xfId="145" applyNumberFormat="1" applyFont="1" applyBorder="1" applyAlignment="1" applyProtection="1">
      <alignment horizontal="left"/>
    </xf>
    <xf numFmtId="4" fontId="94" fillId="2" borderId="1" xfId="0" applyNumberFormat="1" applyFont="1" applyFill="1" applyBorder="1" applyAlignment="1">
      <alignment horizontal="center" vertical="center" wrapText="1"/>
    </xf>
    <xf numFmtId="4" fontId="93" fillId="2" borderId="1" xfId="0" applyNumberFormat="1" applyFont="1" applyFill="1" applyBorder="1" applyAlignment="1">
      <alignment horizontal="center" vertical="center" wrapText="1"/>
    </xf>
    <xf numFmtId="4" fontId="94" fillId="2" borderId="5" xfId="0" applyNumberFormat="1" applyFont="1" applyFill="1" applyBorder="1" applyAlignment="1">
      <alignment horizontal="center" vertical="center" wrapText="1"/>
    </xf>
    <xf numFmtId="4" fontId="93" fillId="2" borderId="5" xfId="0" applyNumberFormat="1" applyFont="1" applyFill="1" applyBorder="1" applyAlignment="1">
      <alignment horizontal="center" vertical="center" wrapText="1"/>
    </xf>
    <xf numFmtId="4" fontId="93" fillId="0" borderId="17" xfId="691" applyNumberFormat="1" applyFont="1" applyFill="1" applyBorder="1" applyAlignment="1">
      <alignment horizontal="center" vertical="center" wrapText="1"/>
    </xf>
    <xf numFmtId="0" fontId="94" fillId="0" borderId="1" xfId="133" applyNumberFormat="1" applyFont="1" applyBorder="1" applyAlignment="1" applyProtection="1">
      <alignment horizontal="left" wrapText="1"/>
    </xf>
    <xf numFmtId="4" fontId="94" fillId="2" borderId="1" xfId="0" applyNumberFormat="1" applyFont="1" applyFill="1" applyBorder="1" applyAlignment="1">
      <alignment horizontal="left" vertical="center" wrapText="1"/>
    </xf>
    <xf numFmtId="0" fontId="93" fillId="0" borderId="1" xfId="133" applyNumberFormat="1" applyFont="1" applyBorder="1" applyAlignment="1" applyProtection="1">
      <alignment horizontal="left" wrapText="1"/>
    </xf>
    <xf numFmtId="0" fontId="93" fillId="0" borderId="7" xfId="15" applyFont="1" applyFill="1" applyBorder="1" applyAlignment="1">
      <alignment horizontal="left" wrapText="1"/>
    </xf>
    <xf numFmtId="0" fontId="94" fillId="0" borderId="5" xfId="133" applyNumberFormat="1" applyFont="1" applyBorder="1" applyAlignment="1" applyProtection="1">
      <alignment horizontal="left" wrapText="1"/>
    </xf>
    <xf numFmtId="0" fontId="93" fillId="0" borderId="5" xfId="133" applyNumberFormat="1" applyFont="1" applyBorder="1" applyAlignment="1" applyProtection="1">
      <alignment horizontal="left" wrapText="1"/>
    </xf>
    <xf numFmtId="0" fontId="94" fillId="2" borderId="0" xfId="0" applyFont="1" applyFill="1" applyAlignment="1">
      <alignment horizontal="left" vertical="center" wrapText="1"/>
    </xf>
    <xf numFmtId="4" fontId="94" fillId="2" borderId="0" xfId="0" applyNumberFormat="1" applyFont="1" applyFill="1" applyAlignment="1">
      <alignment horizontal="left" vertical="center" wrapText="1"/>
    </xf>
    <xf numFmtId="4" fontId="69" fillId="0" borderId="77" xfId="15" applyNumberFormat="1" applyFont="1" applyFill="1" applyBorder="1" applyAlignment="1">
      <alignment horizontal="center" vertical="center" shrinkToFi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4" fontId="94" fillId="0" borderId="77" xfId="0" applyNumberFormat="1" applyFont="1" applyFill="1" applyBorder="1" applyAlignment="1">
      <alignment horizontal="center" vertical="center" wrapText="1"/>
    </xf>
    <xf numFmtId="0" fontId="104" fillId="0" borderId="1" xfId="0" applyFont="1" applyFill="1" applyBorder="1" applyAlignment="1">
      <alignment horizontal="left" vertical="center" wrapText="1"/>
    </xf>
    <xf numFmtId="0" fontId="105" fillId="0" borderId="1" xfId="0" applyFont="1" applyFill="1" applyBorder="1" applyAlignment="1">
      <alignment horizontal="left" vertical="center" wrapText="1"/>
    </xf>
    <xf numFmtId="0" fontId="106" fillId="0" borderId="1" xfId="0" applyFont="1" applyFill="1" applyBorder="1" applyAlignment="1">
      <alignment horizontal="left" vertical="center" wrapText="1"/>
    </xf>
    <xf numFmtId="0" fontId="107" fillId="0" borderId="1" xfId="0" applyFont="1" applyFill="1" applyBorder="1" applyAlignment="1">
      <alignment horizontal="left" vertical="center" wrapText="1"/>
    </xf>
    <xf numFmtId="0" fontId="108" fillId="0" borderId="1" xfId="0" applyFont="1" applyFill="1" applyBorder="1" applyAlignment="1">
      <alignment horizontal="left" vertical="center" wrapText="1"/>
    </xf>
    <xf numFmtId="173" fontId="94" fillId="0" borderId="1" xfId="0" applyNumberFormat="1" applyFont="1" applyFill="1" applyBorder="1" applyAlignment="1">
      <alignment horizontal="center" vertical="center" wrapText="1"/>
    </xf>
    <xf numFmtId="173" fontId="94" fillId="0" borderId="77" xfId="0" applyNumberFormat="1" applyFont="1" applyFill="1" applyBorder="1" applyAlignment="1">
      <alignment horizontal="center" vertical="center" wrapText="1"/>
    </xf>
    <xf numFmtId="0" fontId="107" fillId="0" borderId="1" xfId="856" applyFont="1" applyFill="1" applyBorder="1" applyAlignment="1">
      <alignment horizontal="left" vertical="center"/>
    </xf>
    <xf numFmtId="173" fontId="93" fillId="0" borderId="1" xfId="0" applyNumberFormat="1" applyFont="1" applyFill="1" applyBorder="1" applyAlignment="1">
      <alignment horizontal="center" vertical="center" wrapText="1"/>
    </xf>
    <xf numFmtId="0" fontId="104" fillId="0" borderId="1" xfId="856" applyFont="1" applyFill="1" applyBorder="1" applyAlignment="1">
      <alignment horizontal="justify" vertical="top" wrapText="1"/>
    </xf>
    <xf numFmtId="4" fontId="69" fillId="0" borderId="100" xfId="15" applyNumberFormat="1" applyFont="1" applyFill="1" applyBorder="1" applyAlignment="1">
      <alignment horizontal="center" vertical="center" shrinkToFit="1"/>
    </xf>
    <xf numFmtId="0" fontId="105" fillId="0" borderId="1" xfId="856" applyFont="1" applyFill="1" applyBorder="1" applyAlignment="1">
      <alignment horizontal="left" vertical="center" wrapText="1"/>
    </xf>
    <xf numFmtId="0" fontId="104" fillId="0" borderId="1" xfId="856" applyFont="1" applyFill="1" applyBorder="1" applyAlignment="1">
      <alignment horizontal="left" vertical="center" wrapText="1"/>
    </xf>
    <xf numFmtId="173" fontId="93" fillId="0" borderId="77" xfId="0" applyNumberFormat="1" applyFont="1" applyFill="1" applyBorder="1" applyAlignment="1">
      <alignment horizontal="center" vertical="center" wrapText="1"/>
    </xf>
    <xf numFmtId="0" fontId="107" fillId="0" borderId="1" xfId="856" applyFont="1" applyFill="1" applyBorder="1" applyAlignment="1">
      <alignment horizontal="left" vertical="center" wrapText="1"/>
    </xf>
    <xf numFmtId="0" fontId="107" fillId="0" borderId="1" xfId="856" applyFont="1" applyFill="1" applyBorder="1" applyAlignment="1">
      <alignment horizontal="left" vertical="top" wrapText="1"/>
    </xf>
    <xf numFmtId="0" fontId="107" fillId="0" borderId="1" xfId="856" applyFont="1" applyFill="1" applyBorder="1" applyAlignment="1">
      <alignment horizontal="left" vertical="top" wrapText="1"/>
    </xf>
    <xf numFmtId="0" fontId="107" fillId="0" borderId="1" xfId="856" applyFont="1" applyFill="1" applyBorder="1" applyAlignment="1">
      <alignment horizontal="left" vertical="center" wrapText="1"/>
    </xf>
    <xf numFmtId="0" fontId="108" fillId="0" borderId="1" xfId="856" applyFont="1" applyFill="1" applyBorder="1" applyAlignment="1">
      <alignment vertical="center" wrapText="1"/>
    </xf>
    <xf numFmtId="0" fontId="108" fillId="0" borderId="1" xfId="3543" applyFont="1" applyFill="1" applyBorder="1" applyAlignment="1" applyProtection="1">
      <alignment wrapText="1"/>
    </xf>
    <xf numFmtId="0" fontId="93" fillId="0" borderId="17" xfId="69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  <xf numFmtId="2" fontId="104" fillId="0" borderId="1" xfId="211" applyNumberFormat="1" applyFont="1" applyFill="1" applyBorder="1" applyAlignment="1">
      <alignment horizontal="left" vertical="center" wrapText="1"/>
    </xf>
    <xf numFmtId="2" fontId="105" fillId="0" borderId="1" xfId="211" applyNumberFormat="1" applyFont="1" applyFill="1" applyBorder="1" applyAlignment="1">
      <alignment horizontal="left" vertical="center" wrapText="1"/>
    </xf>
    <xf numFmtId="0" fontId="107" fillId="0" borderId="1" xfId="0" applyFont="1" applyFill="1" applyBorder="1" applyAlignment="1">
      <alignment vertical="center" wrapText="1"/>
    </xf>
    <xf numFmtId="0" fontId="34" fillId="0" borderId="1" xfId="133" applyNumberFormat="1" applyFont="1" applyBorder="1" applyAlignment="1" applyProtection="1">
      <alignment vertical="top" wrapText="1"/>
    </xf>
    <xf numFmtId="2" fontId="93" fillId="0" borderId="5" xfId="0" applyNumberFormat="1" applyFont="1" applyFill="1" applyBorder="1" applyAlignment="1">
      <alignment horizontal="center" vertical="center" wrapText="1"/>
    </xf>
    <xf numFmtId="2" fontId="94" fillId="0" borderId="5" xfId="0" applyNumberFormat="1" applyFont="1" applyFill="1" applyBorder="1" applyAlignment="1">
      <alignment horizontal="center" vertical="center" wrapText="1"/>
    </xf>
  </cellXfs>
  <cellStyles count="354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3 5" xfId="2828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style0 6" xfId="2829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3 5" xfId="283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d 6" xfId="2831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2 5" xfId="283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0 7" xfId="2833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2 5" xfId="2835"/>
    <cellStyle name="xl101 2 6" xfId="2834"/>
    <cellStyle name="xl101 3" xfId="264"/>
    <cellStyle name="xl101 3 2" xfId="2103"/>
    <cellStyle name="xl101 3 3" xfId="2102"/>
    <cellStyle name="xl101 3 4" xfId="2837"/>
    <cellStyle name="xl101 3 5" xfId="2836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1 7" xfId="2838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2 5" xfId="2840"/>
    <cellStyle name="xl102 2 6" xfId="2839"/>
    <cellStyle name="xl102 3" xfId="266"/>
    <cellStyle name="xl102 3 2" xfId="2109"/>
    <cellStyle name="xl102 3 3" xfId="2108"/>
    <cellStyle name="xl102 3 4" xfId="2842"/>
    <cellStyle name="xl102 3 5" xfId="2841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2 7" xfId="2843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2 5" xfId="2845"/>
    <cellStyle name="xl103 2 6" xfId="2844"/>
    <cellStyle name="xl103 3" xfId="268"/>
    <cellStyle name="xl103 3 2" xfId="2115"/>
    <cellStyle name="xl103 3 3" xfId="2114"/>
    <cellStyle name="xl103 3 4" xfId="2847"/>
    <cellStyle name="xl103 3 5" xfId="2846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3 7" xfId="284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2 5" xfId="2850"/>
    <cellStyle name="xl104 2 6" xfId="2849"/>
    <cellStyle name="xl104 3" xfId="270"/>
    <cellStyle name="xl104 3 2" xfId="2121"/>
    <cellStyle name="xl104 3 3" xfId="2120"/>
    <cellStyle name="xl104 3 4" xfId="2851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4 7" xfId="2852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2 5" xfId="2854"/>
    <cellStyle name="xl105 2 6" xfId="2853"/>
    <cellStyle name="xl105 3" xfId="272"/>
    <cellStyle name="xl105 3 2" xfId="2126"/>
    <cellStyle name="xl105 3 3" xfId="2125"/>
    <cellStyle name="xl105 3 4" xfId="2856"/>
    <cellStyle name="xl105 3 5" xfId="285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5 6" xfId="285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2 5" xfId="2859"/>
    <cellStyle name="xl106 2 6" xfId="2858"/>
    <cellStyle name="xl106 3" xfId="274"/>
    <cellStyle name="xl106 3 2" xfId="2131"/>
    <cellStyle name="xl106 3 3" xfId="2130"/>
    <cellStyle name="xl106 3 4" xfId="2861"/>
    <cellStyle name="xl106 3 5" xfId="286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6 6" xfId="286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2 5" xfId="2863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7 7" xfId="2864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2 5" xfId="2865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8 7" xfId="2866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2 5" xfId="2867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09 7" xfId="286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2 5" xfId="2869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0 7" xfId="2870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2 5" xfId="2872"/>
    <cellStyle name="xl111 2 6" xfId="2871"/>
    <cellStyle name="xl111 3" xfId="284"/>
    <cellStyle name="xl111 3 2" xfId="2156"/>
    <cellStyle name="xl111 3 3" xfId="2155"/>
    <cellStyle name="xl111 3 4" xfId="2874"/>
    <cellStyle name="xl111 3 5" xfId="2873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1 7" xfId="2875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2 5" xfId="2876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2 7" xfId="2877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2 5" xfId="2878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3 7" xfId="287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2 5" xfId="2881"/>
    <cellStyle name="xl114 2 6" xfId="2880"/>
    <cellStyle name="xl114 3" xfId="290"/>
    <cellStyle name="xl114 3 2" xfId="2172"/>
    <cellStyle name="xl114 3 3" xfId="2171"/>
    <cellStyle name="xl114 3 4" xfId="2883"/>
    <cellStyle name="xl114 3 5" xfId="2882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4 7" xfId="2884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2 5" xfId="2885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5 7" xfId="2886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2 5" xfId="2887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6 7" xfId="2888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2 5" xfId="288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7 7" xfId="28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2 5" xfId="2892"/>
    <cellStyle name="xl118 2 6" xfId="2891"/>
    <cellStyle name="xl118 3" xfId="298"/>
    <cellStyle name="xl118 3 2" xfId="2193"/>
    <cellStyle name="xl118 3 3" xfId="2192"/>
    <cellStyle name="xl118 3 4" xfId="2894"/>
    <cellStyle name="xl118 3 5" xfId="2893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8 7" xfId="2895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2 5" xfId="2897"/>
    <cellStyle name="xl119 2 6" xfId="2896"/>
    <cellStyle name="xl119 3" xfId="300"/>
    <cellStyle name="xl119 3 2" xfId="2199"/>
    <cellStyle name="xl119 3 3" xfId="2198"/>
    <cellStyle name="xl119 3 4" xfId="2899"/>
    <cellStyle name="xl119 3 5" xfId="28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19 7" xfId="2900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2 5" xfId="2902"/>
    <cellStyle name="xl120 2 6" xfId="2901"/>
    <cellStyle name="xl120 3" xfId="302"/>
    <cellStyle name="xl120 3 2" xfId="2205"/>
    <cellStyle name="xl120 3 3" xfId="2204"/>
    <cellStyle name="xl120 3 4" xfId="2904"/>
    <cellStyle name="xl120 3 5" xfId="2903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0 7" xfId="2905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2 5" xfId="2907"/>
    <cellStyle name="xl121 2 6" xfId="2906"/>
    <cellStyle name="xl121 3" xfId="304"/>
    <cellStyle name="xl121 3 2" xfId="2211"/>
    <cellStyle name="xl121 3 3" xfId="2210"/>
    <cellStyle name="xl121 3 4" xfId="2909"/>
    <cellStyle name="xl121 3 5" xfId="2908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1 7" xfId="2910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2 5" xfId="2912"/>
    <cellStyle name="xl122 2 6" xfId="2911"/>
    <cellStyle name="xl122 3" xfId="306"/>
    <cellStyle name="xl122 3 2" xfId="2217"/>
    <cellStyle name="xl122 3 3" xfId="2216"/>
    <cellStyle name="xl122 3 4" xfId="2914"/>
    <cellStyle name="xl122 3 5" xfId="2913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2 7" xfId="2915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2 5" xfId="2917"/>
    <cellStyle name="xl123 2 6" xfId="2916"/>
    <cellStyle name="xl123 3" xfId="308"/>
    <cellStyle name="xl123 3 2" xfId="2223"/>
    <cellStyle name="xl123 3 3" xfId="2222"/>
    <cellStyle name="xl123 3 4" xfId="2919"/>
    <cellStyle name="xl123 3 5" xfId="2918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3 7" xfId="2920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2 5" xfId="2922"/>
    <cellStyle name="xl124 2 6" xfId="2921"/>
    <cellStyle name="xl124 3" xfId="310"/>
    <cellStyle name="xl124 3 2" xfId="2229"/>
    <cellStyle name="xl124 3 3" xfId="2228"/>
    <cellStyle name="xl124 3 4" xfId="2924"/>
    <cellStyle name="xl124 3 5" xfId="2923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4 7" xfId="2925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2 5" xfId="2927"/>
    <cellStyle name="xl125 2 6" xfId="2926"/>
    <cellStyle name="xl125 3" xfId="312"/>
    <cellStyle name="xl125 3 2" xfId="2235"/>
    <cellStyle name="xl125 3 3" xfId="2234"/>
    <cellStyle name="xl125 3 4" xfId="2929"/>
    <cellStyle name="xl125 3 5" xfId="2928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5 7" xfId="2930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2 5" xfId="2932"/>
    <cellStyle name="xl126 2 6" xfId="2931"/>
    <cellStyle name="xl126 3" xfId="314"/>
    <cellStyle name="xl126 3 2" xfId="2241"/>
    <cellStyle name="xl126 3 3" xfId="2240"/>
    <cellStyle name="xl126 3 4" xfId="2934"/>
    <cellStyle name="xl126 3 5" xfId="2933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6 7" xfId="2935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2 5" xfId="2937"/>
    <cellStyle name="xl127 2 6" xfId="2936"/>
    <cellStyle name="xl127 3" xfId="316"/>
    <cellStyle name="xl127 3 2" xfId="2247"/>
    <cellStyle name="xl127 3 3" xfId="2246"/>
    <cellStyle name="xl127 3 4" xfId="2939"/>
    <cellStyle name="xl127 3 5" xfId="2938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7 7" xfId="294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2 5" xfId="2941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8 7" xfId="2942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2 5" xfId="2943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29 7" xfId="2944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2 5" xfId="2945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0 7" xfId="2946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2 5" xfId="2947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1 7" xfId="2948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2 5" xfId="2949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2 7" xfId="2950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2 5" xfId="2951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3 7" xfId="2952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2 5" xfId="2953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4 7" xfId="2954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2 5" xfId="2955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5 7" xfId="2956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2 5" xfId="2957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6 7" xfId="2958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2 5" xfId="295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7 7" xfId="296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2 5" xfId="2961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8 7" xfId="2962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2 5" xfId="2963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39 7" xfId="2964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2 5" xfId="2965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0 7" xfId="2966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2 5" xfId="2967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1 7" xfId="2968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2 5" xfId="2970"/>
    <cellStyle name="xl142 2 6" xfId="2969"/>
    <cellStyle name="xl142 3" xfId="346"/>
    <cellStyle name="xl142 3 2" xfId="2323"/>
    <cellStyle name="xl142 3 3" xfId="2322"/>
    <cellStyle name="xl142 3 4" xfId="2972"/>
    <cellStyle name="xl142 3 5" xfId="2971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2 7" xfId="2973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2 5" xfId="2975"/>
    <cellStyle name="xl143 2 6" xfId="2974"/>
    <cellStyle name="xl143 3" xfId="348"/>
    <cellStyle name="xl143 3 2" xfId="2329"/>
    <cellStyle name="xl143 3 3" xfId="2328"/>
    <cellStyle name="xl143 3 4" xfId="2977"/>
    <cellStyle name="xl143 3 5" xfId="2976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3 7" xfId="2978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2 5" xfId="2980"/>
    <cellStyle name="xl144 2 6" xfId="2979"/>
    <cellStyle name="xl144 3" xfId="350"/>
    <cellStyle name="xl144 3 2" xfId="2335"/>
    <cellStyle name="xl144 3 3" xfId="2334"/>
    <cellStyle name="xl144 3 4" xfId="2982"/>
    <cellStyle name="xl144 3 5" xfId="2981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4 7" xfId="2983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2 5" xfId="2985"/>
    <cellStyle name="xl145 2 6" xfId="2984"/>
    <cellStyle name="xl145 3" xfId="352"/>
    <cellStyle name="xl145 3 2" xfId="2341"/>
    <cellStyle name="xl145 3 3" xfId="2340"/>
    <cellStyle name="xl145 3 4" xfId="2987"/>
    <cellStyle name="xl145 3 5" xfId="2986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5 7" xfId="2988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2 5" xfId="2990"/>
    <cellStyle name="xl146 2 6" xfId="2989"/>
    <cellStyle name="xl146 3" xfId="354"/>
    <cellStyle name="xl146 3 2" xfId="2347"/>
    <cellStyle name="xl146 3 3" xfId="2346"/>
    <cellStyle name="xl146 3 4" xfId="2992"/>
    <cellStyle name="xl146 3 5" xfId="2991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6 7" xfId="2993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2 5" xfId="2995"/>
    <cellStyle name="xl147 2 6" xfId="2994"/>
    <cellStyle name="xl147 3" xfId="356"/>
    <cellStyle name="xl147 3 2" xfId="2353"/>
    <cellStyle name="xl147 3 3" xfId="2352"/>
    <cellStyle name="xl147 3 4" xfId="2997"/>
    <cellStyle name="xl147 3 5" xfId="2996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7 6" xfId="2998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2 5" xfId="3000"/>
    <cellStyle name="xl148 2 6" xfId="2999"/>
    <cellStyle name="xl148 3" xfId="358"/>
    <cellStyle name="xl148 3 2" xfId="2358"/>
    <cellStyle name="xl148 3 3" xfId="2357"/>
    <cellStyle name="xl148 3 4" xfId="3002"/>
    <cellStyle name="xl148 3 5" xfId="3001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8 6" xfId="3003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2 5" xfId="3005"/>
    <cellStyle name="xl149 2 6" xfId="3004"/>
    <cellStyle name="xl149 3" xfId="360"/>
    <cellStyle name="xl149 3 2" xfId="2363"/>
    <cellStyle name="xl149 3 3" xfId="2362"/>
    <cellStyle name="xl149 3 4" xfId="3007"/>
    <cellStyle name="xl149 3 5" xfId="3006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49 6" xfId="3008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2 5" xfId="3010"/>
    <cellStyle name="xl150 2 6" xfId="3009"/>
    <cellStyle name="xl150 3" xfId="362"/>
    <cellStyle name="xl150 3 2" xfId="2368"/>
    <cellStyle name="xl150 3 3" xfId="2367"/>
    <cellStyle name="xl150 3 4" xfId="3012"/>
    <cellStyle name="xl150 3 5" xfId="3011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0 6" xfId="3013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2 5" xfId="3015"/>
    <cellStyle name="xl151 2 6" xfId="3014"/>
    <cellStyle name="xl151 3" xfId="364"/>
    <cellStyle name="xl151 3 2" xfId="2373"/>
    <cellStyle name="xl151 3 3" xfId="2372"/>
    <cellStyle name="xl151 3 4" xfId="3017"/>
    <cellStyle name="xl151 3 5" xfId="3016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1 6" xfId="3018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2 5" xfId="3020"/>
    <cellStyle name="xl152 2 6" xfId="3019"/>
    <cellStyle name="xl152 3" xfId="366"/>
    <cellStyle name="xl152 3 2" xfId="2378"/>
    <cellStyle name="xl152 3 3" xfId="2377"/>
    <cellStyle name="xl152 3 4" xfId="3022"/>
    <cellStyle name="xl152 3 5" xfId="3021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2 7" xfId="3023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2 5" xfId="3025"/>
    <cellStyle name="xl153 2 6" xfId="3024"/>
    <cellStyle name="xl153 3" xfId="368"/>
    <cellStyle name="xl153 3 2" xfId="2384"/>
    <cellStyle name="xl153 3 3" xfId="2383"/>
    <cellStyle name="xl153 3 4" xfId="3027"/>
    <cellStyle name="xl153 3 5" xfId="3026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3 7" xfId="3028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2 5" xfId="3030"/>
    <cellStyle name="xl154 2 6" xfId="3029"/>
    <cellStyle name="xl154 3" xfId="370"/>
    <cellStyle name="xl154 3 2" xfId="2390"/>
    <cellStyle name="xl154 3 3" xfId="2389"/>
    <cellStyle name="xl154 3 4" xfId="3032"/>
    <cellStyle name="xl154 3 5" xfId="3031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4 7" xfId="303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2 5" xfId="3035"/>
    <cellStyle name="xl155 2 6" xfId="3034"/>
    <cellStyle name="xl155 3" xfId="372"/>
    <cellStyle name="xl155 3 2" xfId="2396"/>
    <cellStyle name="xl155 3 3" xfId="2395"/>
    <cellStyle name="xl155 3 4" xfId="3037"/>
    <cellStyle name="xl155 3 5" xfId="3036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5 7" xfId="3038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2 5" xfId="3040"/>
    <cellStyle name="xl156 2 6" xfId="3039"/>
    <cellStyle name="xl156 3" xfId="374"/>
    <cellStyle name="xl156 3 2" xfId="2402"/>
    <cellStyle name="xl156 3 3" xfId="2401"/>
    <cellStyle name="xl156 3 4" xfId="3042"/>
    <cellStyle name="xl156 3 5" xfId="304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6 7" xfId="3043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2 5" xfId="3045"/>
    <cellStyle name="xl157 2 6" xfId="3044"/>
    <cellStyle name="xl157 3" xfId="376"/>
    <cellStyle name="xl157 3 2" xfId="2408"/>
    <cellStyle name="xl157 3 3" xfId="2407"/>
    <cellStyle name="xl157 3 4" xfId="3047"/>
    <cellStyle name="xl157 3 5" xfId="3046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7 7" xfId="3048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2 5" xfId="3050"/>
    <cellStyle name="xl158 2 6" xfId="3049"/>
    <cellStyle name="xl158 3" xfId="378"/>
    <cellStyle name="xl158 3 2" xfId="2414"/>
    <cellStyle name="xl158 3 3" xfId="2413"/>
    <cellStyle name="xl158 3 4" xfId="3052"/>
    <cellStyle name="xl158 3 5" xfId="3051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8 7" xfId="3053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2 5" xfId="3055"/>
    <cellStyle name="xl159 2 6" xfId="3054"/>
    <cellStyle name="xl159 3" xfId="380"/>
    <cellStyle name="xl159 3 2" xfId="2420"/>
    <cellStyle name="xl159 3 3" xfId="2419"/>
    <cellStyle name="xl159 3 4" xfId="3057"/>
    <cellStyle name="xl159 3 5" xfId="3056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59 7" xfId="3058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2 5" xfId="3060"/>
    <cellStyle name="xl160 2 6" xfId="3059"/>
    <cellStyle name="xl160 3" xfId="382"/>
    <cellStyle name="xl160 3 2" xfId="2426"/>
    <cellStyle name="xl160 3 3" xfId="2425"/>
    <cellStyle name="xl160 3 4" xfId="3062"/>
    <cellStyle name="xl160 3 5" xfId="3061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0 7" xfId="3063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2 5" xfId="3065"/>
    <cellStyle name="xl161 2 6" xfId="3064"/>
    <cellStyle name="xl161 3" xfId="384"/>
    <cellStyle name="xl161 3 2" xfId="2432"/>
    <cellStyle name="xl161 3 3" xfId="2431"/>
    <cellStyle name="xl161 3 4" xfId="3067"/>
    <cellStyle name="xl161 3 5" xfId="3066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1 7" xfId="3068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2 5" xfId="3070"/>
    <cellStyle name="xl162 2 6" xfId="3069"/>
    <cellStyle name="xl162 3" xfId="386"/>
    <cellStyle name="xl162 3 2" xfId="2438"/>
    <cellStyle name="xl162 3 3" xfId="2437"/>
    <cellStyle name="xl162 3 4" xfId="3072"/>
    <cellStyle name="xl162 3 5" xfId="3071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2 7" xfId="3073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2 5" xfId="3075"/>
    <cellStyle name="xl163 2 6" xfId="3074"/>
    <cellStyle name="xl163 3" xfId="388"/>
    <cellStyle name="xl163 3 2" xfId="2444"/>
    <cellStyle name="xl163 3 3" xfId="2443"/>
    <cellStyle name="xl163 3 4" xfId="3077"/>
    <cellStyle name="xl163 3 5" xfId="3076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3 7" xfId="3078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2 5" xfId="3080"/>
    <cellStyle name="xl164 2 6" xfId="3079"/>
    <cellStyle name="xl164 3" xfId="390"/>
    <cellStyle name="xl164 3 2" xfId="2450"/>
    <cellStyle name="xl164 3 3" xfId="2449"/>
    <cellStyle name="xl164 3 4" xfId="3082"/>
    <cellStyle name="xl164 3 5" xfId="3081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4 7" xfId="308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2 5" xfId="3085"/>
    <cellStyle name="xl165 2 6" xfId="3084"/>
    <cellStyle name="xl165 3" xfId="392"/>
    <cellStyle name="xl165 3 2" xfId="2456"/>
    <cellStyle name="xl165 3 3" xfId="2455"/>
    <cellStyle name="xl165 3 4" xfId="3087"/>
    <cellStyle name="xl165 3 5" xfId="3086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5 7" xfId="3088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2 5" xfId="3090"/>
    <cellStyle name="xl166 2 6" xfId="3089"/>
    <cellStyle name="xl166 3" xfId="394"/>
    <cellStyle name="xl166 3 2" xfId="2462"/>
    <cellStyle name="xl166 3 3" xfId="2461"/>
    <cellStyle name="xl166 3 4" xfId="3092"/>
    <cellStyle name="xl166 3 5" xfId="309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6 7" xfId="3093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2 5" xfId="3095"/>
    <cellStyle name="xl167 2 6" xfId="3094"/>
    <cellStyle name="xl167 3" xfId="396"/>
    <cellStyle name="xl167 3 2" xfId="2468"/>
    <cellStyle name="xl167 3 3" xfId="2467"/>
    <cellStyle name="xl167 3 4" xfId="3097"/>
    <cellStyle name="xl167 3 5" xfId="3096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7 7" xfId="3098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2 5" xfId="3100"/>
    <cellStyle name="xl168 2 6" xfId="3099"/>
    <cellStyle name="xl168 3" xfId="398"/>
    <cellStyle name="xl168 3 2" xfId="2474"/>
    <cellStyle name="xl168 3 3" xfId="2473"/>
    <cellStyle name="xl168 3 4" xfId="3102"/>
    <cellStyle name="xl168 3 5" xfId="3101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8 7" xfId="3103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2 5" xfId="3105"/>
    <cellStyle name="xl169 2 6" xfId="3104"/>
    <cellStyle name="xl169 3" xfId="400"/>
    <cellStyle name="xl169 3 2" xfId="2480"/>
    <cellStyle name="xl169 3 3" xfId="2479"/>
    <cellStyle name="xl169 3 4" xfId="3107"/>
    <cellStyle name="xl169 3 5" xfId="3106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69 7" xfId="3108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2 5" xfId="3110"/>
    <cellStyle name="xl170 2 6" xfId="3109"/>
    <cellStyle name="xl170 3" xfId="402"/>
    <cellStyle name="xl170 3 2" xfId="2486"/>
    <cellStyle name="xl170 3 3" xfId="2485"/>
    <cellStyle name="xl170 3 4" xfId="3112"/>
    <cellStyle name="xl170 3 5" xfId="3111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0 7" xfId="3113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2 5" xfId="3115"/>
    <cellStyle name="xl171 2 6" xfId="3114"/>
    <cellStyle name="xl171 3" xfId="404"/>
    <cellStyle name="xl171 3 2" xfId="2492"/>
    <cellStyle name="xl171 3 3" xfId="2491"/>
    <cellStyle name="xl171 3 4" xfId="3117"/>
    <cellStyle name="xl171 3 5" xfId="3116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1 7" xfId="3118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2 5" xfId="3120"/>
    <cellStyle name="xl172 2 6" xfId="3119"/>
    <cellStyle name="xl172 3" xfId="406"/>
    <cellStyle name="xl172 3 2" xfId="2498"/>
    <cellStyle name="xl172 3 3" xfId="2497"/>
    <cellStyle name="xl172 3 4" xfId="3122"/>
    <cellStyle name="xl172 3 5" xfId="3121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2 7" xfId="3123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2 5" xfId="3125"/>
    <cellStyle name="xl173 2 6" xfId="3124"/>
    <cellStyle name="xl173 3" xfId="408"/>
    <cellStyle name="xl173 3 2" xfId="2504"/>
    <cellStyle name="xl173 3 3" xfId="2503"/>
    <cellStyle name="xl173 3 4" xfId="3127"/>
    <cellStyle name="xl173 3 5" xfId="3126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3 7" xfId="3128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2 5" xfId="3130"/>
    <cellStyle name="xl174 2 6" xfId="3129"/>
    <cellStyle name="xl174 3" xfId="410"/>
    <cellStyle name="xl174 3 2" xfId="2510"/>
    <cellStyle name="xl174 3 3" xfId="2509"/>
    <cellStyle name="xl174 3 4" xfId="3132"/>
    <cellStyle name="xl174 3 5" xfId="3131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4 7" xfId="313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2 5" xfId="3135"/>
    <cellStyle name="xl175 2 6" xfId="3134"/>
    <cellStyle name="xl175 3" xfId="412"/>
    <cellStyle name="xl175 3 2" xfId="2516"/>
    <cellStyle name="xl175 3 3" xfId="2515"/>
    <cellStyle name="xl175 3 4" xfId="3137"/>
    <cellStyle name="xl175 3 5" xfId="3136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5 7" xfId="3138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2 5" xfId="3140"/>
    <cellStyle name="xl176 2 6" xfId="3139"/>
    <cellStyle name="xl176 3" xfId="414"/>
    <cellStyle name="xl176 3 2" xfId="2522"/>
    <cellStyle name="xl176 3 3" xfId="2521"/>
    <cellStyle name="xl176 3 4" xfId="3142"/>
    <cellStyle name="xl176 3 5" xfId="314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6 7" xfId="3143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2 5" xfId="3145"/>
    <cellStyle name="xl177 2 6" xfId="3144"/>
    <cellStyle name="xl177 3" xfId="416"/>
    <cellStyle name="xl177 3 2" xfId="2528"/>
    <cellStyle name="xl177 3 3" xfId="2527"/>
    <cellStyle name="xl177 3 4" xfId="3147"/>
    <cellStyle name="xl177 3 5" xfId="3146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7 7" xfId="3148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2 5" xfId="3150"/>
    <cellStyle name="xl178 2 6" xfId="3149"/>
    <cellStyle name="xl178 3" xfId="418"/>
    <cellStyle name="xl178 3 2" xfId="2534"/>
    <cellStyle name="xl178 3 3" xfId="2533"/>
    <cellStyle name="xl178 3 4" xfId="3152"/>
    <cellStyle name="xl178 3 5" xfId="3151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8 7" xfId="3153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2 5" xfId="3155"/>
    <cellStyle name="xl179 2 6" xfId="3154"/>
    <cellStyle name="xl179 3" xfId="420"/>
    <cellStyle name="xl179 3 2" xfId="2540"/>
    <cellStyle name="xl179 3 3" xfId="2539"/>
    <cellStyle name="xl179 3 4" xfId="3156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79 7" xfId="3157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2 5" xfId="3159"/>
    <cellStyle name="xl180 2 6" xfId="3158"/>
    <cellStyle name="xl180 3" xfId="422"/>
    <cellStyle name="xl180 3 2" xfId="2545"/>
    <cellStyle name="xl180 3 3" xfId="2544"/>
    <cellStyle name="xl180 3 4" xfId="3161"/>
    <cellStyle name="xl180 3 5" xfId="3160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0 7" xfId="3162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2 5" xfId="3164"/>
    <cellStyle name="xl181 2 6" xfId="3163"/>
    <cellStyle name="xl181 3" xfId="424"/>
    <cellStyle name="xl181 3 2" xfId="2551"/>
    <cellStyle name="xl181 3 3" xfId="2550"/>
    <cellStyle name="xl181 3 4" xfId="3166"/>
    <cellStyle name="xl181 3 5" xfId="3165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1 7" xfId="3167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2 5" xfId="3169"/>
    <cellStyle name="xl182 2 6" xfId="3168"/>
    <cellStyle name="xl182 3" xfId="426"/>
    <cellStyle name="xl182 3 2" xfId="2557"/>
    <cellStyle name="xl182 3 3" xfId="2556"/>
    <cellStyle name="xl182 3 4" xfId="3171"/>
    <cellStyle name="xl182 3 5" xfId="3170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2 7" xfId="3172"/>
    <cellStyle name="xl183" xfId="113"/>
    <cellStyle name="xl183 2" xfId="2062"/>
    <cellStyle name="xl183 2 2" xfId="2561"/>
    <cellStyle name="xl183 3" xfId="2562"/>
    <cellStyle name="xl183 3 2" xfId="3174"/>
    <cellStyle name="xl183 3 3" xfId="3173"/>
    <cellStyle name="xl183 4" xfId="2563"/>
    <cellStyle name="xl183 5" xfId="3175"/>
    <cellStyle name="xl184" xfId="114"/>
    <cellStyle name="xl184 2" xfId="2064"/>
    <cellStyle name="xl184 2 2" xfId="2564"/>
    <cellStyle name="xl184 3" xfId="2565"/>
    <cellStyle name="xl184 3 2" xfId="3177"/>
    <cellStyle name="xl184 3 3" xfId="3176"/>
    <cellStyle name="xl184 4" xfId="2566"/>
    <cellStyle name="xl184 5" xfId="3178"/>
    <cellStyle name="xl185" xfId="115"/>
    <cellStyle name="xl185 2" xfId="2058"/>
    <cellStyle name="xl185 2 2" xfId="2567"/>
    <cellStyle name="xl185 3" xfId="2568"/>
    <cellStyle name="xl185 3 2" xfId="3180"/>
    <cellStyle name="xl185 3 3" xfId="3179"/>
    <cellStyle name="xl185 4" xfId="2569"/>
    <cellStyle name="xl185 5" xfId="3181"/>
    <cellStyle name="xl186" xfId="116"/>
    <cellStyle name="xl186 2" xfId="2061"/>
    <cellStyle name="xl186 2 2" xfId="2570"/>
    <cellStyle name="xl186 3" xfId="2571"/>
    <cellStyle name="xl186 4" xfId="3182"/>
    <cellStyle name="xl187" xfId="117"/>
    <cellStyle name="xl187 2" xfId="2059"/>
    <cellStyle name="xl187 2 2" xfId="2572"/>
    <cellStyle name="xl187 3" xfId="2573"/>
    <cellStyle name="xl187 4" xfId="3183"/>
    <cellStyle name="xl188" xfId="2000"/>
    <cellStyle name="xl188 2" xfId="3184"/>
    <cellStyle name="xl188 3" xfId="3185"/>
    <cellStyle name="xl189" xfId="2027"/>
    <cellStyle name="xl189 2" xfId="3186"/>
    <cellStyle name="xl189 3" xfId="3187"/>
    <cellStyle name="xl190" xfId="2029"/>
    <cellStyle name="xl190 2" xfId="3188"/>
    <cellStyle name="xl190 3" xfId="3189"/>
    <cellStyle name="xl191" xfId="2032"/>
    <cellStyle name="xl191 2" xfId="3190"/>
    <cellStyle name="xl191 3" xfId="3191"/>
    <cellStyle name="xl192" xfId="2036"/>
    <cellStyle name="xl192 2" xfId="3192"/>
    <cellStyle name="xl192 3" xfId="3193"/>
    <cellStyle name="xl193" xfId="2041"/>
    <cellStyle name="xl193 2" xfId="3194"/>
    <cellStyle name="xl193 3" xfId="3195"/>
    <cellStyle name="xl194" xfId="2009"/>
    <cellStyle name="xl194 2" xfId="3196"/>
    <cellStyle name="xl194 3" xfId="3197"/>
    <cellStyle name="xl195" xfId="2044"/>
    <cellStyle name="xl195 2" xfId="3198"/>
    <cellStyle name="xl195 3" xfId="3199"/>
    <cellStyle name="xl196" xfId="2014"/>
    <cellStyle name="xl196 2" xfId="3200"/>
    <cellStyle name="xl196 3" xfId="3201"/>
    <cellStyle name="xl197" xfId="2063"/>
    <cellStyle name="xl197 2" xfId="3202"/>
    <cellStyle name="xl197 3" xfId="3203"/>
    <cellStyle name="xl198" xfId="2001"/>
    <cellStyle name="xl198 2" xfId="3204"/>
    <cellStyle name="xl198 3" xfId="3205"/>
    <cellStyle name="xl199" xfId="2030"/>
    <cellStyle name="xl199 2" xfId="3206"/>
    <cellStyle name="xl199 3" xfId="3207"/>
    <cellStyle name="xl200" xfId="2004"/>
    <cellStyle name="xl200 2" xfId="3208"/>
    <cellStyle name="xl200 3" xfId="3209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3 5" xfId="3210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1 6" xfId="3211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3 5" xfId="3212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2 6" xfId="321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3 5" xfId="3214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3 6" xfId="3215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3 5" xfId="3216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4 6" xfId="3217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3 5" xfId="3218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5 7" xfId="3219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3 5" xfId="3220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6 7" xfId="3221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3 6" xfId="3222"/>
    <cellStyle name="xl27 4" xfId="1621"/>
    <cellStyle name="xl27 4 2" xfId="2589"/>
    <cellStyle name="xl27 5" xfId="1622"/>
    <cellStyle name="xl27 5 2" xfId="2590"/>
    <cellStyle name="xl27 6" xfId="3223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3 6" xfId="3224"/>
    <cellStyle name="xl28 4" xfId="1626"/>
    <cellStyle name="xl28 4 2" xfId="2592"/>
    <cellStyle name="xl28 5" xfId="1627"/>
    <cellStyle name="xl28 5 2" xfId="2593"/>
    <cellStyle name="xl28 6" xfId="3225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3 6" xfId="3226"/>
    <cellStyle name="xl29 4" xfId="1631"/>
    <cellStyle name="xl29 4 2" xfId="2595"/>
    <cellStyle name="xl29 5" xfId="1632"/>
    <cellStyle name="xl29 5 2" xfId="2596"/>
    <cellStyle name="xl29 6" xfId="3227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3 6" xfId="3228"/>
    <cellStyle name="xl30 4" xfId="1636"/>
    <cellStyle name="xl30 4 2" xfId="2598"/>
    <cellStyle name="xl30 5" xfId="1637"/>
    <cellStyle name="xl30 5 2" xfId="2599"/>
    <cellStyle name="xl30 6" xfId="2600"/>
    <cellStyle name="xl30 7" xfId="3229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2 5" xfId="3230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5 4" xfId="3231"/>
    <cellStyle name="xl31 6" xfId="2607"/>
    <cellStyle name="xl31 7" xfId="3232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3 6" xfId="3233"/>
    <cellStyle name="xl32 4" xfId="1645"/>
    <cellStyle name="xl32 4 2" xfId="2609"/>
    <cellStyle name="xl32 5" xfId="1646"/>
    <cellStyle name="xl32 5 2" xfId="2610"/>
    <cellStyle name="xl32 6" xfId="3234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2 5" xfId="3235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5 3" xfId="3237"/>
    <cellStyle name="xl33 5 4" xfId="3236"/>
    <cellStyle name="xl33 6" xfId="2613"/>
    <cellStyle name="xl33 7" xfId="3238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2 5" xfId="3239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5 3" xfId="3241"/>
    <cellStyle name="xl34 5 4" xfId="3240"/>
    <cellStyle name="xl34 6" xfId="2616"/>
    <cellStyle name="xl34 7" xfId="3242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3 6" xfId="3243"/>
    <cellStyle name="xl35 4" xfId="1660"/>
    <cellStyle name="xl35 4 2" xfId="2618"/>
    <cellStyle name="xl35 5" xfId="1661"/>
    <cellStyle name="xl35 6" xfId="3244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3 6" xfId="3245"/>
    <cellStyle name="xl36 4" xfId="1665"/>
    <cellStyle name="xl36 4 2" xfId="2620"/>
    <cellStyle name="xl36 5" xfId="1666"/>
    <cellStyle name="xl36 6" xfId="324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3 6" xfId="3247"/>
    <cellStyle name="xl37 4" xfId="1670"/>
    <cellStyle name="xl37 4 2" xfId="2622"/>
    <cellStyle name="xl37 5" xfId="1671"/>
    <cellStyle name="xl37 5 2" xfId="2623"/>
    <cellStyle name="xl37 6" xfId="3248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3 5" xfId="3249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8 6" xfId="3250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3 6" xfId="3251"/>
    <cellStyle name="xl39 4" xfId="1681"/>
    <cellStyle name="xl39 4 2" xfId="2627"/>
    <cellStyle name="xl39 5" xfId="1682"/>
    <cellStyle name="xl39 5 2" xfId="2628"/>
    <cellStyle name="xl39 6" xfId="325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3 5" xfId="3253"/>
    <cellStyle name="xl40 4" xfId="1685"/>
    <cellStyle name="xl40 4 2" xfId="2629"/>
    <cellStyle name="xl40 4 3" xfId="3255"/>
    <cellStyle name="xl40 4 4" xfId="3254"/>
    <cellStyle name="xl40 5" xfId="2630"/>
    <cellStyle name="xl40 6" xfId="3256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3 6" xfId="3257"/>
    <cellStyle name="xl41 4" xfId="1689"/>
    <cellStyle name="xl41 4 2" xfId="2632"/>
    <cellStyle name="xl41 5" xfId="1690"/>
    <cellStyle name="xl41 5 2" xfId="2633"/>
    <cellStyle name="xl41 6" xfId="3258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3 5" xfId="3259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2 7" xfId="3260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3 6" xfId="3261"/>
    <cellStyle name="xl43 4" xfId="1074"/>
    <cellStyle name="xl43 4 2" xfId="1700"/>
    <cellStyle name="xl43 4 3" xfId="2639"/>
    <cellStyle name="xl43 4 4" xfId="3263"/>
    <cellStyle name="xl43 4 5" xfId="3262"/>
    <cellStyle name="xl43 5" xfId="1701"/>
    <cellStyle name="xl43 5 2" xfId="2640"/>
    <cellStyle name="xl43 6" xfId="3264"/>
    <cellStyle name="xl43 7" xfId="3265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2 5" xfId="3266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4 4" xfId="3267"/>
    <cellStyle name="xl44 5" xfId="1705"/>
    <cellStyle name="xl44 5 2" xfId="2644"/>
    <cellStyle name="xl44 5 3" xfId="3269"/>
    <cellStyle name="xl44 5 4" xfId="3268"/>
    <cellStyle name="xl44 6" xfId="1957"/>
    <cellStyle name="xl44 7" xfId="3270"/>
    <cellStyle name="xl44 8" xfId="3271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2 5" xfId="3273"/>
    <cellStyle name="xl45 2 6" xfId="3272"/>
    <cellStyle name="xl45 3" xfId="452"/>
    <cellStyle name="xl45 3 2" xfId="2645"/>
    <cellStyle name="xl45 3 3" xfId="3275"/>
    <cellStyle name="xl45 3 4" xfId="3274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5 9" xfId="3276"/>
    <cellStyle name="xl46" xfId="148"/>
    <cellStyle name="xl46 2" xfId="453"/>
    <cellStyle name="xl46 2 2" xfId="802"/>
    <cellStyle name="xl46 2 3" xfId="1080"/>
    <cellStyle name="xl46 2 4" xfId="1709"/>
    <cellStyle name="xl46 2 5" xfId="3278"/>
    <cellStyle name="xl46 2 6" xfId="3277"/>
    <cellStyle name="xl46 3" xfId="580"/>
    <cellStyle name="xl46 3 2" xfId="1710"/>
    <cellStyle name="xl46 3 3" xfId="1878"/>
    <cellStyle name="xl46 3 4" xfId="1081"/>
    <cellStyle name="xl46 3 5" xfId="3280"/>
    <cellStyle name="xl46 3 6" xfId="3279"/>
    <cellStyle name="xl46 4" xfId="1959"/>
    <cellStyle name="xl46 4 2" xfId="2652"/>
    <cellStyle name="xl46 5" xfId="2653"/>
    <cellStyle name="xl46 6" xfId="2654"/>
    <cellStyle name="xl46 7" xfId="3281"/>
    <cellStyle name="xl47" xfId="149"/>
    <cellStyle name="xl47 2" xfId="454"/>
    <cellStyle name="xl47 2 2" xfId="803"/>
    <cellStyle name="xl47 2 3" xfId="1082"/>
    <cellStyle name="xl47 2 4" xfId="1711"/>
    <cellStyle name="xl47 2 5" xfId="3283"/>
    <cellStyle name="xl47 2 6" xfId="3282"/>
    <cellStyle name="xl47 3" xfId="528"/>
    <cellStyle name="xl47 3 2" xfId="1879"/>
    <cellStyle name="xl47 3 3" xfId="1083"/>
    <cellStyle name="xl47 3 4" xfId="3285"/>
    <cellStyle name="xl47 3 5" xfId="3284"/>
    <cellStyle name="xl47 4" xfId="1969"/>
    <cellStyle name="xl47 4 2" xfId="2655"/>
    <cellStyle name="xl47 5" xfId="2656"/>
    <cellStyle name="xl47 6" xfId="2657"/>
    <cellStyle name="xl47 7" xfId="3286"/>
    <cellStyle name="xl48" xfId="150"/>
    <cellStyle name="xl48 2" xfId="455"/>
    <cellStyle name="xl48 2 2" xfId="804"/>
    <cellStyle name="xl48 2 3" xfId="1084"/>
    <cellStyle name="xl48 2 4" xfId="1712"/>
    <cellStyle name="xl48 2 5" xfId="3288"/>
    <cellStyle name="xl48 2 6" xfId="3287"/>
    <cellStyle name="xl48 3" xfId="545"/>
    <cellStyle name="xl48 3 2" xfId="1880"/>
    <cellStyle name="xl48 3 3" xfId="1085"/>
    <cellStyle name="xl48 3 4" xfId="3290"/>
    <cellStyle name="xl48 3 5" xfId="3289"/>
    <cellStyle name="xl48 4" xfId="1932"/>
    <cellStyle name="xl48 4 2" xfId="2658"/>
    <cellStyle name="xl48 5" xfId="2659"/>
    <cellStyle name="xl48 6" xfId="2660"/>
    <cellStyle name="xl48 7" xfId="3291"/>
    <cellStyle name="xl49" xfId="151"/>
    <cellStyle name="xl49 2" xfId="456"/>
    <cellStyle name="xl49 2 2" xfId="805"/>
    <cellStyle name="xl49 2 3" xfId="1086"/>
    <cellStyle name="xl49 2 4" xfId="1713"/>
    <cellStyle name="xl49 2 5" xfId="3293"/>
    <cellStyle name="xl49 2 6" xfId="3292"/>
    <cellStyle name="xl49 3" xfId="551"/>
    <cellStyle name="xl49 3 2" xfId="1881"/>
    <cellStyle name="xl49 3 3" xfId="1087"/>
    <cellStyle name="xl49 3 4" xfId="3295"/>
    <cellStyle name="xl49 3 5" xfId="3294"/>
    <cellStyle name="xl49 4" xfId="1944"/>
    <cellStyle name="xl49 4 2" xfId="2661"/>
    <cellStyle name="xl49 5" xfId="2662"/>
    <cellStyle name="xl49 6" xfId="2663"/>
    <cellStyle name="xl49 7" xfId="3296"/>
    <cellStyle name="xl50" xfId="152"/>
    <cellStyle name="xl50 2" xfId="457"/>
    <cellStyle name="xl50 2 2" xfId="806"/>
    <cellStyle name="xl50 2 3" xfId="1088"/>
    <cellStyle name="xl50 2 4" xfId="1714"/>
    <cellStyle name="xl50 2 5" xfId="3298"/>
    <cellStyle name="xl50 2 6" xfId="3297"/>
    <cellStyle name="xl50 3" xfId="553"/>
    <cellStyle name="xl50 3 2" xfId="1882"/>
    <cellStyle name="xl50 3 3" xfId="1089"/>
    <cellStyle name="xl50 3 4" xfId="3300"/>
    <cellStyle name="xl50 3 5" xfId="3299"/>
    <cellStyle name="xl50 4" xfId="1949"/>
    <cellStyle name="xl50 5" xfId="2664"/>
    <cellStyle name="xl50 6" xfId="3301"/>
    <cellStyle name="xl51" xfId="153"/>
    <cellStyle name="xl51 2" xfId="458"/>
    <cellStyle name="xl51 2 2" xfId="807"/>
    <cellStyle name="xl51 2 3" xfId="1090"/>
    <cellStyle name="xl51 2 4" xfId="1715"/>
    <cellStyle name="xl51 2 5" xfId="3303"/>
    <cellStyle name="xl51 2 6" xfId="3302"/>
    <cellStyle name="xl51 3" xfId="534"/>
    <cellStyle name="xl51 3 2" xfId="1883"/>
    <cellStyle name="xl51 3 3" xfId="1091"/>
    <cellStyle name="xl51 3 4" xfId="3305"/>
    <cellStyle name="xl51 3 5" xfId="3304"/>
    <cellStyle name="xl51 4" xfId="1951"/>
    <cellStyle name="xl51 5" xfId="2665"/>
    <cellStyle name="xl51 6" xfId="3306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3 5" xfId="3307"/>
    <cellStyle name="xl52 4" xfId="1936"/>
    <cellStyle name="xl52 4 2" xfId="2666"/>
    <cellStyle name="xl52 5" xfId="2667"/>
    <cellStyle name="xl52 5 2" xfId="3309"/>
    <cellStyle name="xl52 5 3" xfId="3308"/>
    <cellStyle name="xl52 6" xfId="2668"/>
    <cellStyle name="xl52 7" xfId="3310"/>
    <cellStyle name="xl53" xfId="155"/>
    <cellStyle name="xl53 2" xfId="460"/>
    <cellStyle name="xl53 2 2" xfId="809"/>
    <cellStyle name="xl53 2 3" xfId="1094"/>
    <cellStyle name="xl53 2 4" xfId="1717"/>
    <cellStyle name="xl53 2 5" xfId="3312"/>
    <cellStyle name="xl53 2 6" xfId="3311"/>
    <cellStyle name="xl53 3" xfId="546"/>
    <cellStyle name="xl53 3 2" xfId="1885"/>
    <cellStyle name="xl53 3 3" xfId="1095"/>
    <cellStyle name="xl53 3 4" xfId="3314"/>
    <cellStyle name="xl53 3 5" xfId="3313"/>
    <cellStyle name="xl53 4" xfId="1718"/>
    <cellStyle name="xl53 4 2" xfId="2669"/>
    <cellStyle name="xl53 5" xfId="1939"/>
    <cellStyle name="xl53 5 2" xfId="2670"/>
    <cellStyle name="xl53 6" xfId="2671"/>
    <cellStyle name="xl53 7" xfId="3315"/>
    <cellStyle name="xl54" xfId="156"/>
    <cellStyle name="xl54 2" xfId="461"/>
    <cellStyle name="xl54 2 2" xfId="810"/>
    <cellStyle name="xl54 2 3" xfId="1096"/>
    <cellStyle name="xl54 2 4" xfId="1719"/>
    <cellStyle name="xl54 2 5" xfId="3317"/>
    <cellStyle name="xl54 2 6" xfId="3316"/>
    <cellStyle name="xl54 3" xfId="529"/>
    <cellStyle name="xl54 3 2" xfId="1886"/>
    <cellStyle name="xl54 3 3" xfId="1097"/>
    <cellStyle name="xl54 3 4" xfId="3319"/>
    <cellStyle name="xl54 3 5" xfId="3318"/>
    <cellStyle name="xl54 4" xfId="1945"/>
    <cellStyle name="xl54 4 2" xfId="2672"/>
    <cellStyle name="xl54 5" xfId="2673"/>
    <cellStyle name="xl54 6" xfId="2674"/>
    <cellStyle name="xl54 7" xfId="3320"/>
    <cellStyle name="xl55" xfId="157"/>
    <cellStyle name="xl55 2" xfId="462"/>
    <cellStyle name="xl55 2 2" xfId="811"/>
    <cellStyle name="xl55 2 3" xfId="1098"/>
    <cellStyle name="xl55 2 4" xfId="1720"/>
    <cellStyle name="xl55 2 5" xfId="3322"/>
    <cellStyle name="xl55 2 6" xfId="3321"/>
    <cellStyle name="xl55 3" xfId="560"/>
    <cellStyle name="xl55 3 2" xfId="1887"/>
    <cellStyle name="xl55 3 3" xfId="1099"/>
    <cellStyle name="xl55 3 3 2" xfId="2675"/>
    <cellStyle name="xl55 3 4" xfId="3324"/>
    <cellStyle name="xl55 3 5" xfId="3323"/>
    <cellStyle name="xl55 4" xfId="1933"/>
    <cellStyle name="xl55 5" xfId="3325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3 5" xfId="3326"/>
    <cellStyle name="xl56 4" xfId="1955"/>
    <cellStyle name="xl56 5" xfId="3327"/>
    <cellStyle name="xl56 6" xfId="3328"/>
    <cellStyle name="xl57" xfId="159"/>
    <cellStyle name="xl57 2" xfId="464"/>
    <cellStyle name="xl57 2 2" xfId="813"/>
    <cellStyle name="xl57 2 3" xfId="1102"/>
    <cellStyle name="xl57 2 4" xfId="1722"/>
    <cellStyle name="xl57 2 5" xfId="3330"/>
    <cellStyle name="xl57 2 6" xfId="3329"/>
    <cellStyle name="xl57 3" xfId="540"/>
    <cellStyle name="xl57 3 2" xfId="1889"/>
    <cellStyle name="xl57 3 3" xfId="1103"/>
    <cellStyle name="xl57 3 3 2" xfId="2677"/>
    <cellStyle name="xl57 3 4" xfId="3332"/>
    <cellStyle name="xl57 3 5" xfId="3331"/>
    <cellStyle name="xl57 4" xfId="1937"/>
    <cellStyle name="xl57 5" xfId="3333"/>
    <cellStyle name="xl58" xfId="160"/>
    <cellStyle name="xl58 2" xfId="465"/>
    <cellStyle name="xl58 2 2" xfId="814"/>
    <cellStyle name="xl58 2 3" xfId="1104"/>
    <cellStyle name="xl58 2 4" xfId="1723"/>
    <cellStyle name="xl58 2 5" xfId="3335"/>
    <cellStyle name="xl58 2 6" xfId="3334"/>
    <cellStyle name="xl58 3" xfId="547"/>
    <cellStyle name="xl58 3 2" xfId="1890"/>
    <cellStyle name="xl58 3 3" xfId="1105"/>
    <cellStyle name="xl58 3 3 2" xfId="2678"/>
    <cellStyle name="xl58 3 4" xfId="3337"/>
    <cellStyle name="xl58 3 5" xfId="3336"/>
    <cellStyle name="xl58 4" xfId="1940"/>
    <cellStyle name="xl58 5" xfId="3338"/>
    <cellStyle name="xl59" xfId="161"/>
    <cellStyle name="xl59 2" xfId="466"/>
    <cellStyle name="xl59 2 2" xfId="815"/>
    <cellStyle name="xl59 2 3" xfId="1106"/>
    <cellStyle name="xl59 2 4" xfId="1724"/>
    <cellStyle name="xl59 2 5" xfId="3340"/>
    <cellStyle name="xl59 2 6" xfId="3339"/>
    <cellStyle name="xl59 3" xfId="550"/>
    <cellStyle name="xl59 3 2" xfId="1891"/>
    <cellStyle name="xl59 3 3" xfId="1107"/>
    <cellStyle name="xl59 3 3 2" xfId="2679"/>
    <cellStyle name="xl59 3 4" xfId="3342"/>
    <cellStyle name="xl59 3 5" xfId="3341"/>
    <cellStyle name="xl59 4" xfId="1946"/>
    <cellStyle name="xl59 5" xfId="3343"/>
    <cellStyle name="xl60" xfId="162"/>
    <cellStyle name="xl60 2" xfId="467"/>
    <cellStyle name="xl60 2 2" xfId="816"/>
    <cellStyle name="xl60 2 3" xfId="1108"/>
    <cellStyle name="xl60 2 4" xfId="1725"/>
    <cellStyle name="xl60 2 5" xfId="3345"/>
    <cellStyle name="xl60 2 6" xfId="3344"/>
    <cellStyle name="xl60 3" xfId="552"/>
    <cellStyle name="xl60 3 2" xfId="1892"/>
    <cellStyle name="xl60 3 3" xfId="1109"/>
    <cellStyle name="xl60 3 3 2" xfId="2680"/>
    <cellStyle name="xl60 3 4" xfId="3347"/>
    <cellStyle name="xl60 3 5" xfId="3346"/>
    <cellStyle name="xl60 4" xfId="1948"/>
    <cellStyle name="xl60 5" xfId="3348"/>
    <cellStyle name="xl61" xfId="163"/>
    <cellStyle name="xl61 2" xfId="468"/>
    <cellStyle name="xl61 2 2" xfId="817"/>
    <cellStyle name="xl61 2 3" xfId="1110"/>
    <cellStyle name="xl61 2 4" xfId="1726"/>
    <cellStyle name="xl61 2 5" xfId="3350"/>
    <cellStyle name="xl61 2 6" xfId="3349"/>
    <cellStyle name="xl61 3" xfId="554"/>
    <cellStyle name="xl61 3 2" xfId="1893"/>
    <cellStyle name="xl61 3 3" xfId="1111"/>
    <cellStyle name="xl61 3 3 2" xfId="2681"/>
    <cellStyle name="xl61 3 4" xfId="3352"/>
    <cellStyle name="xl61 3 5" xfId="3351"/>
    <cellStyle name="xl61 4" xfId="1950"/>
    <cellStyle name="xl61 5" xfId="3353"/>
    <cellStyle name="xl62" xfId="164"/>
    <cellStyle name="xl62 2" xfId="469"/>
    <cellStyle name="xl62 2 2" xfId="818"/>
    <cellStyle name="xl62 2 3" xfId="1112"/>
    <cellStyle name="xl62 2 4" xfId="1727"/>
    <cellStyle name="xl62 2 5" xfId="3355"/>
    <cellStyle name="xl62 2 6" xfId="3354"/>
    <cellStyle name="xl62 3" xfId="557"/>
    <cellStyle name="xl62 3 2" xfId="1894"/>
    <cellStyle name="xl62 3 3" xfId="1113"/>
    <cellStyle name="xl62 3 3 2" xfId="2682"/>
    <cellStyle name="xl62 3 4" xfId="3357"/>
    <cellStyle name="xl62 3 5" xfId="3356"/>
    <cellStyle name="xl62 4" xfId="1952"/>
    <cellStyle name="xl62 5" xfId="3358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3 6" xfId="3360"/>
    <cellStyle name="xl63 3 7" xfId="3359"/>
    <cellStyle name="xl63 4" xfId="558"/>
    <cellStyle name="xl63 4 2" xfId="1895"/>
    <cellStyle name="xl63 4 3" xfId="1115"/>
    <cellStyle name="xl63 4 3 2" xfId="2686"/>
    <cellStyle name="xl63 4 4" xfId="3362"/>
    <cellStyle name="xl63 4 5" xfId="3361"/>
    <cellStyle name="xl63 5" xfId="1953"/>
    <cellStyle name="xl63 6" xfId="3363"/>
    <cellStyle name="xl64" xfId="166"/>
    <cellStyle name="xl64 2" xfId="471"/>
    <cellStyle name="xl64 2 2" xfId="820"/>
    <cellStyle name="xl64 2 3" xfId="1116"/>
    <cellStyle name="xl64 2 4" xfId="1729"/>
    <cellStyle name="xl64 2 5" xfId="3365"/>
    <cellStyle name="xl64 2 6" xfId="3364"/>
    <cellStyle name="xl64 3" xfId="530"/>
    <cellStyle name="xl64 3 2" xfId="1896"/>
    <cellStyle name="xl64 3 3" xfId="1117"/>
    <cellStyle name="xl64 3 3 2" xfId="2687"/>
    <cellStyle name="xl64 3 4" xfId="3367"/>
    <cellStyle name="xl64 3 5" xfId="3366"/>
    <cellStyle name="xl64 4" xfId="1954"/>
    <cellStyle name="xl64 5" xfId="3368"/>
    <cellStyle name="xl65" xfId="167"/>
    <cellStyle name="xl65 2" xfId="472"/>
    <cellStyle name="xl65 2 2" xfId="821"/>
    <cellStyle name="xl65 2 3" xfId="1118"/>
    <cellStyle name="xl65 2 4" xfId="1730"/>
    <cellStyle name="xl65 2 5" xfId="3370"/>
    <cellStyle name="xl65 2 6" xfId="3369"/>
    <cellStyle name="xl65 3" xfId="536"/>
    <cellStyle name="xl65 3 2" xfId="1897"/>
    <cellStyle name="xl65 3 3" xfId="1119"/>
    <cellStyle name="xl65 3 3 2" xfId="2688"/>
    <cellStyle name="xl65 3 4" xfId="3372"/>
    <cellStyle name="xl65 3 5" xfId="3371"/>
    <cellStyle name="xl65 4" xfId="1934"/>
    <cellStyle name="xl65 5" xfId="3373"/>
    <cellStyle name="xl66" xfId="168"/>
    <cellStyle name="xl66 2" xfId="473"/>
    <cellStyle name="xl66 2 2" xfId="822"/>
    <cellStyle name="xl66 2 3" xfId="1120"/>
    <cellStyle name="xl66 2 4" xfId="1731"/>
    <cellStyle name="xl66 2 5" xfId="3375"/>
    <cellStyle name="xl66 2 6" xfId="3374"/>
    <cellStyle name="xl66 3" xfId="541"/>
    <cellStyle name="xl66 3 2" xfId="1898"/>
    <cellStyle name="xl66 3 3" xfId="1121"/>
    <cellStyle name="xl66 3 3 2" xfId="2689"/>
    <cellStyle name="xl66 3 4" xfId="3377"/>
    <cellStyle name="xl66 3 5" xfId="3376"/>
    <cellStyle name="xl66 4" xfId="1938"/>
    <cellStyle name="xl66 5" xfId="337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2 5" xfId="3380"/>
    <cellStyle name="xl67 2 6" xfId="3379"/>
    <cellStyle name="xl67 3" xfId="475"/>
    <cellStyle name="xl67 3 2" xfId="2692"/>
    <cellStyle name="xl67 3 3" xfId="2691"/>
    <cellStyle name="xl67 3 4" xfId="3382"/>
    <cellStyle name="xl67 3 5" xfId="338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7 7" xfId="3383"/>
    <cellStyle name="xl68" xfId="170"/>
    <cellStyle name="xl68 2" xfId="476"/>
    <cellStyle name="xl68 2 2" xfId="824"/>
    <cellStyle name="xl68 2 3" xfId="1124"/>
    <cellStyle name="xl68 2 4" xfId="1733"/>
    <cellStyle name="xl68 2 5" xfId="3385"/>
    <cellStyle name="xl68 2 6" xfId="3384"/>
    <cellStyle name="xl68 3" xfId="572"/>
    <cellStyle name="xl68 3 2" xfId="1900"/>
    <cellStyle name="xl68 3 3" xfId="1125"/>
    <cellStyle name="xl68 3 3 2" xfId="2696"/>
    <cellStyle name="xl68 3 4" xfId="3387"/>
    <cellStyle name="xl68 3 5" xfId="3386"/>
    <cellStyle name="xl68 4" xfId="1960"/>
    <cellStyle name="xl68 5" xfId="3388"/>
    <cellStyle name="xl69" xfId="171"/>
    <cellStyle name="xl69 2" xfId="477"/>
    <cellStyle name="xl69 2 2" xfId="825"/>
    <cellStyle name="xl69 2 3" xfId="1126"/>
    <cellStyle name="xl69 2 4" xfId="1734"/>
    <cellStyle name="xl69 2 5" xfId="3390"/>
    <cellStyle name="xl69 2 6" xfId="3389"/>
    <cellStyle name="xl69 3" xfId="568"/>
    <cellStyle name="xl69 3 2" xfId="1901"/>
    <cellStyle name="xl69 3 3" xfId="1127"/>
    <cellStyle name="xl69 3 3 2" xfId="2697"/>
    <cellStyle name="xl69 3 4" xfId="3392"/>
    <cellStyle name="xl69 3 5" xfId="3391"/>
    <cellStyle name="xl69 4" xfId="1935"/>
    <cellStyle name="xl69 5" xfId="3393"/>
    <cellStyle name="xl70" xfId="172"/>
    <cellStyle name="xl70 2" xfId="478"/>
    <cellStyle name="xl70 2 2" xfId="826"/>
    <cellStyle name="xl70 2 3" xfId="1128"/>
    <cellStyle name="xl70 2 4" xfId="1735"/>
    <cellStyle name="xl70 2 5" xfId="3395"/>
    <cellStyle name="xl70 2 6" xfId="3394"/>
    <cellStyle name="xl70 3" xfId="573"/>
    <cellStyle name="xl70 3 2" xfId="1902"/>
    <cellStyle name="xl70 3 3" xfId="1129"/>
    <cellStyle name="xl70 3 3 2" xfId="2698"/>
    <cellStyle name="xl70 3 4" xfId="3397"/>
    <cellStyle name="xl70 3 5" xfId="3396"/>
    <cellStyle name="xl70 4" xfId="1942"/>
    <cellStyle name="xl70 5" xfId="3398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2 5" xfId="3400"/>
    <cellStyle name="xl71 2 6" xfId="3399"/>
    <cellStyle name="xl71 3" xfId="480"/>
    <cellStyle name="xl71 3 2" xfId="2701"/>
    <cellStyle name="xl71 3 3" xfId="2700"/>
    <cellStyle name="xl71 3 4" xfId="3402"/>
    <cellStyle name="xl71 3 5" xfId="3401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1 7" xfId="3403"/>
    <cellStyle name="xl72" xfId="174"/>
    <cellStyle name="xl72 2" xfId="481"/>
    <cellStyle name="xl72 2 2" xfId="828"/>
    <cellStyle name="xl72 2 3" xfId="1132"/>
    <cellStyle name="xl72 2 4" xfId="1737"/>
    <cellStyle name="xl72 2 5" xfId="3405"/>
    <cellStyle name="xl72 2 6" xfId="3404"/>
    <cellStyle name="xl72 3" xfId="579"/>
    <cellStyle name="xl72 3 2" xfId="1904"/>
    <cellStyle name="xl72 3 3" xfId="1133"/>
    <cellStyle name="xl72 3 3 2" xfId="2705"/>
    <cellStyle name="xl72 3 4" xfId="3407"/>
    <cellStyle name="xl72 3 5" xfId="3406"/>
    <cellStyle name="xl72 4" xfId="1956"/>
    <cellStyle name="xl72 5" xfId="3408"/>
    <cellStyle name="xl73" xfId="175"/>
    <cellStyle name="xl73 2" xfId="482"/>
    <cellStyle name="xl73 2 2" xfId="829"/>
    <cellStyle name="xl73 2 3" xfId="1134"/>
    <cellStyle name="xl73 2 4" xfId="1738"/>
    <cellStyle name="xl73 2 5" xfId="3410"/>
    <cellStyle name="xl73 2 6" xfId="3409"/>
    <cellStyle name="xl73 3" xfId="532"/>
    <cellStyle name="xl73 3 2" xfId="1905"/>
    <cellStyle name="xl73 3 3" xfId="1135"/>
    <cellStyle name="xl73 3 3 2" xfId="2706"/>
    <cellStyle name="xl73 3 4" xfId="3412"/>
    <cellStyle name="xl73 3 5" xfId="3411"/>
    <cellStyle name="xl73 4" xfId="1961"/>
    <cellStyle name="xl73 5" xfId="3413"/>
    <cellStyle name="xl74" xfId="176"/>
    <cellStyle name="xl74 2" xfId="483"/>
    <cellStyle name="xl74 2 2" xfId="830"/>
    <cellStyle name="xl74 2 3" xfId="1136"/>
    <cellStyle name="xl74 2 4" xfId="1739"/>
    <cellStyle name="xl74 2 5" xfId="3415"/>
    <cellStyle name="xl74 2 6" xfId="3414"/>
    <cellStyle name="xl74 3" xfId="542"/>
    <cellStyle name="xl74 3 2" xfId="1906"/>
    <cellStyle name="xl74 3 3" xfId="1137"/>
    <cellStyle name="xl74 3 3 2" xfId="2707"/>
    <cellStyle name="xl74 3 4" xfId="3417"/>
    <cellStyle name="xl74 3 5" xfId="3416"/>
    <cellStyle name="xl74 4" xfId="1963"/>
    <cellStyle name="xl74 5" xfId="3418"/>
    <cellStyle name="xl75" xfId="177"/>
    <cellStyle name="xl75 2" xfId="484"/>
    <cellStyle name="xl75 2 2" xfId="831"/>
    <cellStyle name="xl75 2 3" xfId="1138"/>
    <cellStyle name="xl75 2 4" xfId="1740"/>
    <cellStyle name="xl75 2 5" xfId="3420"/>
    <cellStyle name="xl75 2 6" xfId="3419"/>
    <cellStyle name="xl75 3" xfId="549"/>
    <cellStyle name="xl75 3 2" xfId="1907"/>
    <cellStyle name="xl75 3 3" xfId="1139"/>
    <cellStyle name="xl75 3 3 2" xfId="2708"/>
    <cellStyle name="xl75 3 4" xfId="3422"/>
    <cellStyle name="xl75 3 5" xfId="3421"/>
    <cellStyle name="xl75 4" xfId="1967"/>
    <cellStyle name="xl75 5" xfId="3423"/>
    <cellStyle name="xl76" xfId="178"/>
    <cellStyle name="xl76 2" xfId="485"/>
    <cellStyle name="xl76 2 2" xfId="832"/>
    <cellStyle name="xl76 2 3" xfId="1140"/>
    <cellStyle name="xl76 2 4" xfId="1741"/>
    <cellStyle name="xl76 2 5" xfId="3425"/>
    <cellStyle name="xl76 2 6" xfId="3424"/>
    <cellStyle name="xl76 3" xfId="543"/>
    <cellStyle name="xl76 3 2" xfId="1908"/>
    <cellStyle name="xl76 3 3" xfId="1141"/>
    <cellStyle name="xl76 3 3 2" xfId="2709"/>
    <cellStyle name="xl76 3 4" xfId="3426"/>
    <cellStyle name="xl76 4" xfId="1968"/>
    <cellStyle name="xl76 5" xfId="3427"/>
    <cellStyle name="xl77" xfId="179"/>
    <cellStyle name="xl77 2" xfId="486"/>
    <cellStyle name="xl77 2 2" xfId="833"/>
    <cellStyle name="xl77 2 3" xfId="1142"/>
    <cellStyle name="xl77 2 4" xfId="1742"/>
    <cellStyle name="xl77 2 5" xfId="3429"/>
    <cellStyle name="xl77 2 6" xfId="3428"/>
    <cellStyle name="xl77 3" xfId="581"/>
    <cellStyle name="xl77 3 2" xfId="1909"/>
    <cellStyle name="xl77 3 3" xfId="1143"/>
    <cellStyle name="xl77 3 3 2" xfId="2710"/>
    <cellStyle name="xl77 3 4" xfId="3431"/>
    <cellStyle name="xl77 3 5" xfId="3430"/>
    <cellStyle name="xl77 4" xfId="1943"/>
    <cellStyle name="xl77 5" xfId="3432"/>
    <cellStyle name="xl78" xfId="180"/>
    <cellStyle name="xl78 2" xfId="487"/>
    <cellStyle name="xl78 2 2" xfId="834"/>
    <cellStyle name="xl78 2 3" xfId="1144"/>
    <cellStyle name="xl78 2 4" xfId="1743"/>
    <cellStyle name="xl78 2 5" xfId="3434"/>
    <cellStyle name="xl78 2 6" xfId="3433"/>
    <cellStyle name="xl78 3" xfId="584"/>
    <cellStyle name="xl78 3 2" xfId="1910"/>
    <cellStyle name="xl78 3 3" xfId="1145"/>
    <cellStyle name="xl78 3 3 2" xfId="2711"/>
    <cellStyle name="xl78 3 4" xfId="3436"/>
    <cellStyle name="xl78 3 5" xfId="3435"/>
    <cellStyle name="xl78 4" xfId="1962"/>
    <cellStyle name="xl78 5" xfId="3437"/>
    <cellStyle name="xl79" xfId="181"/>
    <cellStyle name="xl79 2" xfId="488"/>
    <cellStyle name="xl79 2 2" xfId="835"/>
    <cellStyle name="xl79 2 3" xfId="1146"/>
    <cellStyle name="xl79 2 4" xfId="1744"/>
    <cellStyle name="xl79 2 5" xfId="3439"/>
    <cellStyle name="xl79 2 6" xfId="3438"/>
    <cellStyle name="xl79 3" xfId="588"/>
    <cellStyle name="xl79 3 2" xfId="1911"/>
    <cellStyle name="xl79 3 3" xfId="1147"/>
    <cellStyle name="xl79 3 3 2" xfId="2712"/>
    <cellStyle name="xl79 3 4" xfId="3441"/>
    <cellStyle name="xl79 3 5" xfId="3440"/>
    <cellStyle name="xl79 4" xfId="1964"/>
    <cellStyle name="xl79 5" xfId="3442"/>
    <cellStyle name="xl80" xfId="182"/>
    <cellStyle name="xl80 2" xfId="489"/>
    <cellStyle name="xl80 2 2" xfId="836"/>
    <cellStyle name="xl80 2 3" xfId="1148"/>
    <cellStyle name="xl80 2 4" xfId="1745"/>
    <cellStyle name="xl80 2 5" xfId="3444"/>
    <cellStyle name="xl80 2 6" xfId="3443"/>
    <cellStyle name="xl80 3" xfId="595"/>
    <cellStyle name="xl80 3 2" xfId="1912"/>
    <cellStyle name="xl80 3 3" xfId="1149"/>
    <cellStyle name="xl80 3 3 2" xfId="2713"/>
    <cellStyle name="xl80 3 4" xfId="3446"/>
    <cellStyle name="xl80 3 5" xfId="3445"/>
    <cellStyle name="xl80 4" xfId="1965"/>
    <cellStyle name="xl80 5" xfId="3447"/>
    <cellStyle name="xl81" xfId="183"/>
    <cellStyle name="xl81 2" xfId="490"/>
    <cellStyle name="xl81 2 2" xfId="837"/>
    <cellStyle name="xl81 2 3" xfId="1150"/>
    <cellStyle name="xl81 2 4" xfId="1746"/>
    <cellStyle name="xl81 2 5" xfId="3449"/>
    <cellStyle name="xl81 2 6" xfId="3448"/>
    <cellStyle name="xl81 3" xfId="597"/>
    <cellStyle name="xl81 3 2" xfId="1913"/>
    <cellStyle name="xl81 3 3" xfId="1151"/>
    <cellStyle name="xl81 3 3 2" xfId="2714"/>
    <cellStyle name="xl81 3 4" xfId="3451"/>
    <cellStyle name="xl81 3 5" xfId="3450"/>
    <cellStyle name="xl81 4" xfId="1966"/>
    <cellStyle name="xl81 5" xfId="3452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2 5" xfId="3454"/>
    <cellStyle name="xl82 2 6" xfId="3453"/>
    <cellStyle name="xl82 3" xfId="492"/>
    <cellStyle name="xl82 3 2" xfId="2717"/>
    <cellStyle name="xl82 3 3" xfId="2716"/>
    <cellStyle name="xl82 3 4" xfId="3456"/>
    <cellStyle name="xl82 3 5" xfId="3455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2 7" xfId="3457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2 5" xfId="3459"/>
    <cellStyle name="xl83 2 6" xfId="3458"/>
    <cellStyle name="xl83 3" xfId="494"/>
    <cellStyle name="xl83 3 2" xfId="2723"/>
    <cellStyle name="xl83 3 3" xfId="2722"/>
    <cellStyle name="xl83 3 4" xfId="3461"/>
    <cellStyle name="xl83 3 5" xfId="3460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3 7" xfId="3462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2 5" xfId="3464"/>
    <cellStyle name="xl84 2 6" xfId="3463"/>
    <cellStyle name="xl84 3" xfId="496"/>
    <cellStyle name="xl84 3 2" xfId="2729"/>
    <cellStyle name="xl84 3 3" xfId="2728"/>
    <cellStyle name="xl84 3 4" xfId="3466"/>
    <cellStyle name="xl84 3 5" xfId="3465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4 6" xfId="3467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2 5" xfId="3469"/>
    <cellStyle name="xl85 2 6" xfId="3468"/>
    <cellStyle name="xl85 3" xfId="498"/>
    <cellStyle name="xl85 3 2" xfId="2734"/>
    <cellStyle name="xl85 3 3" xfId="2733"/>
    <cellStyle name="xl85 3 4" xfId="3471"/>
    <cellStyle name="xl85 3 5" xfId="3470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5 7" xfId="3472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2 5" xfId="3474"/>
    <cellStyle name="xl86 2 6" xfId="3473"/>
    <cellStyle name="xl86 3" xfId="500"/>
    <cellStyle name="xl86 3 2" xfId="2740"/>
    <cellStyle name="xl86 3 3" xfId="2739"/>
    <cellStyle name="xl86 3 4" xfId="3476"/>
    <cellStyle name="xl86 3 5" xfId="3475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6 7" xfId="3477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2 5" xfId="3479"/>
    <cellStyle name="xl87 2 6" xfId="3478"/>
    <cellStyle name="xl87 3" xfId="502"/>
    <cellStyle name="xl87 3 2" xfId="2746"/>
    <cellStyle name="xl87 3 3" xfId="2745"/>
    <cellStyle name="xl87 3 4" xfId="3481"/>
    <cellStyle name="xl87 3 5" xfId="3480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7 7" xfId="3482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2 5" xfId="3484"/>
    <cellStyle name="xl88 2 6" xfId="3483"/>
    <cellStyle name="xl88 3" xfId="504"/>
    <cellStyle name="xl88 3 2" xfId="2752"/>
    <cellStyle name="xl88 3 3" xfId="2751"/>
    <cellStyle name="xl88 3 4" xfId="3486"/>
    <cellStyle name="xl88 3 5" xfId="3485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8 7" xfId="3487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2 5" xfId="3489"/>
    <cellStyle name="xl89 2 6" xfId="3488"/>
    <cellStyle name="xl89 3" xfId="506"/>
    <cellStyle name="xl89 3 2" xfId="2758"/>
    <cellStyle name="xl89 3 3" xfId="2757"/>
    <cellStyle name="xl89 3 4" xfId="3491"/>
    <cellStyle name="xl89 3 5" xfId="3490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89 7" xfId="3492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2 5" xfId="3494"/>
    <cellStyle name="xl90 2 6" xfId="3493"/>
    <cellStyle name="xl90 3" xfId="508"/>
    <cellStyle name="xl90 3 2" xfId="2764"/>
    <cellStyle name="xl90 3 3" xfId="2763"/>
    <cellStyle name="xl90 3 4" xfId="3496"/>
    <cellStyle name="xl90 3 5" xfId="3495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0 7" xfId="349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2 5" xfId="3499"/>
    <cellStyle name="xl91 2 6" xfId="3498"/>
    <cellStyle name="xl91 3" xfId="510"/>
    <cellStyle name="xl91 3 2" xfId="2770"/>
    <cellStyle name="xl91 3 3" xfId="2769"/>
    <cellStyle name="xl91 3 4" xfId="3501"/>
    <cellStyle name="xl91 3 5" xfId="3500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1 7" xfId="3502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2 5" xfId="3504"/>
    <cellStyle name="xl92 2 6" xfId="3503"/>
    <cellStyle name="xl92 3" xfId="512"/>
    <cellStyle name="xl92 3 2" xfId="2776"/>
    <cellStyle name="xl92 3 3" xfId="2775"/>
    <cellStyle name="xl92 3 4" xfId="3506"/>
    <cellStyle name="xl92 3 5" xfId="350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2 7" xfId="3507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2 5" xfId="3509"/>
    <cellStyle name="xl93 2 6" xfId="3508"/>
    <cellStyle name="xl93 3" xfId="514"/>
    <cellStyle name="xl93 3 2" xfId="2782"/>
    <cellStyle name="xl93 3 3" xfId="2781"/>
    <cellStyle name="xl93 3 4" xfId="3511"/>
    <cellStyle name="xl93 3 5" xfId="3510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3 7" xfId="3512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2 5" xfId="3514"/>
    <cellStyle name="xl94 2 6" xfId="3513"/>
    <cellStyle name="xl94 3" xfId="516"/>
    <cellStyle name="xl94 3 2" xfId="2788"/>
    <cellStyle name="xl94 3 3" xfId="2787"/>
    <cellStyle name="xl94 3 4" xfId="3516"/>
    <cellStyle name="xl94 3 5" xfId="3515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4 7" xfId="3517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2 5" xfId="3519"/>
    <cellStyle name="xl95 2 6" xfId="3518"/>
    <cellStyle name="xl95 3" xfId="518"/>
    <cellStyle name="xl95 3 2" xfId="2794"/>
    <cellStyle name="xl95 3 3" xfId="2793"/>
    <cellStyle name="xl95 3 4" xfId="3521"/>
    <cellStyle name="xl95 3 5" xfId="3520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5 7" xfId="3522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2 5" xfId="3524"/>
    <cellStyle name="xl96 2 6" xfId="3523"/>
    <cellStyle name="xl96 3" xfId="520"/>
    <cellStyle name="xl96 3 2" xfId="2800"/>
    <cellStyle name="xl96 3 3" xfId="2799"/>
    <cellStyle name="xl96 3 4" xfId="3526"/>
    <cellStyle name="xl96 3 5" xfId="3525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6 7" xfId="3527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2 5" xfId="3529"/>
    <cellStyle name="xl97 2 6" xfId="3528"/>
    <cellStyle name="xl97 3" xfId="522"/>
    <cellStyle name="xl97 3 2" xfId="2806"/>
    <cellStyle name="xl97 3 3" xfId="2805"/>
    <cellStyle name="xl97 3 4" xfId="3531"/>
    <cellStyle name="xl97 3 5" xfId="3530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7 7" xfId="3532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2 5" xfId="3534"/>
    <cellStyle name="xl98 2 6" xfId="3533"/>
    <cellStyle name="xl98 3" xfId="524"/>
    <cellStyle name="xl98 3 2" xfId="2812"/>
    <cellStyle name="xl98 3 3" xfId="2811"/>
    <cellStyle name="xl98 3 4" xfId="3536"/>
    <cellStyle name="xl98 3 5" xfId="3535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8 7" xfId="3537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2 5" xfId="3539"/>
    <cellStyle name="xl99 2 6" xfId="3538"/>
    <cellStyle name="xl99 3" xfId="526"/>
    <cellStyle name="xl99 3 2" xfId="2818"/>
    <cellStyle name="xl99 3 3" xfId="2817"/>
    <cellStyle name="xl99 3 4" xfId="3541"/>
    <cellStyle name="xl99 3 5" xfId="3540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xl99 7" xfId="3542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" xfId="3543" builtinId="8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3 5" xfId="3544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3 3 3" xfId="3545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7 3" xfId="3546"/>
    <cellStyle name="Обычный 8" xfId="691"/>
    <cellStyle name="Обычный 8 2" xfId="1469"/>
    <cellStyle name="Обычный 8 3" xfId="3547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showGridLines="0" tabSelected="1" view="pageBreakPreview" topLeftCell="A25" zoomScale="70" zoomScaleNormal="70" zoomScaleSheetLayoutView="70" workbookViewId="0">
      <selection activeCell="D45" sqref="D45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22"/>
      <c r="D1" s="122"/>
      <c r="E1" s="122"/>
    </row>
    <row r="2" spans="1:11" s="64" customFormat="1" ht="105" customHeight="1" x14ac:dyDescent="0.25">
      <c r="A2" s="61"/>
      <c r="B2" s="61"/>
      <c r="C2" s="123" t="s">
        <v>342</v>
      </c>
      <c r="D2" s="123"/>
      <c r="E2" s="123"/>
    </row>
    <row r="3" spans="1:11" s="64" customFormat="1" ht="43.5" customHeight="1" x14ac:dyDescent="0.25">
      <c r="A3" s="61"/>
      <c r="B3" s="61"/>
      <c r="C3" s="123"/>
      <c r="D3" s="123"/>
      <c r="E3" s="123"/>
    </row>
    <row r="4" spans="1:11" s="64" customFormat="1" ht="95.25" customHeight="1" x14ac:dyDescent="0.25">
      <c r="A4" s="61"/>
      <c r="B4" s="61"/>
      <c r="C4" s="124" t="s">
        <v>366</v>
      </c>
      <c r="D4" s="123"/>
      <c r="E4" s="123"/>
    </row>
    <row r="5" spans="1:11" s="64" customFormat="1" ht="18.75" customHeight="1" x14ac:dyDescent="0.25">
      <c r="A5" s="61"/>
      <c r="B5" s="61"/>
      <c r="C5" s="123"/>
      <c r="D5" s="123"/>
      <c r="E5" s="123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25" t="s">
        <v>335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</row>
    <row r="9" spans="1:11" ht="33" customHeight="1" x14ac:dyDescent="0.25">
      <c r="A9" s="121"/>
      <c r="B9" s="121"/>
      <c r="C9" s="121"/>
      <c r="D9" s="121"/>
      <c r="E9" s="121"/>
    </row>
    <row r="10" spans="1:11" ht="28.5" customHeight="1" x14ac:dyDescent="0.25">
      <c r="A10" s="62" t="s">
        <v>317</v>
      </c>
      <c r="B10" s="63" t="s">
        <v>316</v>
      </c>
      <c r="C10" s="70" t="s">
        <v>343</v>
      </c>
      <c r="D10" s="70" t="s">
        <v>344</v>
      </c>
      <c r="E10" s="70" t="s">
        <v>345</v>
      </c>
    </row>
    <row r="11" spans="1:11" s="73" customFormat="1" ht="28.5" customHeight="1" x14ac:dyDescent="0.25">
      <c r="A11" s="71" t="s">
        <v>333</v>
      </c>
      <c r="B11" s="72" t="s">
        <v>334</v>
      </c>
      <c r="C11" s="98">
        <f>C12+C15+C18+C21+C24</f>
        <v>22699285.800000001</v>
      </c>
      <c r="D11" s="134">
        <v>0</v>
      </c>
      <c r="E11" s="134">
        <v>0</v>
      </c>
    </row>
    <row r="12" spans="1:11" s="73" customFormat="1" ht="28.5" customHeight="1" x14ac:dyDescent="0.25">
      <c r="A12" s="130" t="s">
        <v>389</v>
      </c>
      <c r="B12" s="131" t="s">
        <v>390</v>
      </c>
      <c r="C12" s="98">
        <f>C13</f>
        <v>8553223.6400000006</v>
      </c>
      <c r="D12" s="134">
        <v>0</v>
      </c>
      <c r="E12" s="134">
        <v>0</v>
      </c>
    </row>
    <row r="13" spans="1:11" s="73" customFormat="1" ht="28.5" customHeight="1" x14ac:dyDescent="0.25">
      <c r="A13" s="130" t="s">
        <v>391</v>
      </c>
      <c r="B13" s="130" t="s">
        <v>392</v>
      </c>
      <c r="C13" s="98">
        <f>C14</f>
        <v>8553223.6400000006</v>
      </c>
      <c r="D13" s="134">
        <v>0</v>
      </c>
      <c r="E13" s="134">
        <v>0</v>
      </c>
    </row>
    <row r="14" spans="1:11" s="73" customFormat="1" ht="69" customHeight="1" x14ac:dyDescent="0.25">
      <c r="A14" s="132" t="s">
        <v>393</v>
      </c>
      <c r="B14" s="133" t="s">
        <v>394</v>
      </c>
      <c r="C14" s="99">
        <v>8553223.6400000006</v>
      </c>
      <c r="D14" s="135">
        <v>0</v>
      </c>
      <c r="E14" s="135">
        <v>0</v>
      </c>
    </row>
    <row r="15" spans="1:11" s="73" customFormat="1" ht="27" customHeight="1" x14ac:dyDescent="0.25">
      <c r="A15" s="100" t="s">
        <v>364</v>
      </c>
      <c r="B15" s="101" t="s">
        <v>365</v>
      </c>
      <c r="C15" s="98">
        <f>C16</f>
        <v>10356712.16</v>
      </c>
      <c r="D15" s="98">
        <v>0</v>
      </c>
      <c r="E15" s="98">
        <v>0</v>
      </c>
    </row>
    <row r="16" spans="1:11" s="73" customFormat="1" ht="26.25" customHeight="1" x14ac:dyDescent="0.25">
      <c r="A16" s="103" t="s">
        <v>367</v>
      </c>
      <c r="B16" s="104" t="s">
        <v>368</v>
      </c>
      <c r="C16" s="99">
        <f>C17</f>
        <v>10356712.16</v>
      </c>
      <c r="D16" s="99">
        <v>0</v>
      </c>
      <c r="E16" s="99">
        <v>0</v>
      </c>
    </row>
    <row r="17" spans="1:5" s="73" customFormat="1" ht="24.75" customHeight="1" x14ac:dyDescent="0.25">
      <c r="A17" s="102" t="s">
        <v>369</v>
      </c>
      <c r="B17" s="104" t="s">
        <v>368</v>
      </c>
      <c r="C17" s="105">
        <v>10356712.16</v>
      </c>
      <c r="D17" s="99">
        <v>0</v>
      </c>
      <c r="E17" s="99">
        <v>0</v>
      </c>
    </row>
    <row r="18" spans="1:5" s="73" customFormat="1" ht="20.25" customHeight="1" x14ac:dyDescent="0.25">
      <c r="A18" s="112" t="s">
        <v>370</v>
      </c>
      <c r="B18" s="111" t="s">
        <v>371</v>
      </c>
      <c r="C18" s="113">
        <f>C19</f>
        <v>1539350</v>
      </c>
      <c r="D18" s="98">
        <v>0</v>
      </c>
      <c r="E18" s="98">
        <v>0</v>
      </c>
    </row>
    <row r="19" spans="1:5" s="73" customFormat="1" ht="38.25" customHeight="1" x14ac:dyDescent="0.25">
      <c r="A19" s="114" t="s">
        <v>372</v>
      </c>
      <c r="B19" s="117" t="s">
        <v>373</v>
      </c>
      <c r="C19" s="106">
        <f>C20</f>
        <v>1539350</v>
      </c>
      <c r="D19" s="99">
        <v>0</v>
      </c>
      <c r="E19" s="99">
        <v>0</v>
      </c>
    </row>
    <row r="20" spans="1:5" s="73" customFormat="1" ht="36" customHeight="1" x14ac:dyDescent="0.25">
      <c r="A20" s="114" t="s">
        <v>374</v>
      </c>
      <c r="B20" s="117" t="s">
        <v>375</v>
      </c>
      <c r="C20" s="106">
        <v>1539350</v>
      </c>
      <c r="D20" s="99">
        <v>0</v>
      </c>
      <c r="E20" s="99">
        <v>0</v>
      </c>
    </row>
    <row r="21" spans="1:5" s="73" customFormat="1" ht="35.25" customHeight="1" x14ac:dyDescent="0.25">
      <c r="A21" s="112" t="s">
        <v>376</v>
      </c>
      <c r="B21" s="112" t="s">
        <v>377</v>
      </c>
      <c r="C21" s="108">
        <f>C22</f>
        <v>1150000</v>
      </c>
      <c r="D21" s="98">
        <v>0</v>
      </c>
      <c r="E21" s="98">
        <v>0</v>
      </c>
    </row>
    <row r="22" spans="1:5" s="73" customFormat="1" ht="19.5" customHeight="1" x14ac:dyDescent="0.25">
      <c r="A22" s="115" t="s">
        <v>378</v>
      </c>
      <c r="B22" s="107" t="s">
        <v>379</v>
      </c>
      <c r="C22" s="105">
        <f>C23</f>
        <v>1150000</v>
      </c>
      <c r="D22" s="99">
        <v>0</v>
      </c>
      <c r="E22" s="99">
        <v>0</v>
      </c>
    </row>
    <row r="23" spans="1:5" s="73" customFormat="1" ht="25.5" customHeight="1" x14ac:dyDescent="0.25">
      <c r="A23" s="116" t="s">
        <v>380</v>
      </c>
      <c r="B23" s="117" t="s">
        <v>381</v>
      </c>
      <c r="C23" s="105">
        <v>1150000</v>
      </c>
      <c r="D23" s="99">
        <v>0</v>
      </c>
      <c r="E23" s="99">
        <v>0</v>
      </c>
    </row>
    <row r="24" spans="1:5" s="73" customFormat="1" ht="18" customHeight="1" x14ac:dyDescent="0.25">
      <c r="A24" s="111" t="s">
        <v>382</v>
      </c>
      <c r="B24" s="109" t="s">
        <v>383</v>
      </c>
      <c r="C24" s="108">
        <f>C25</f>
        <v>1100000</v>
      </c>
      <c r="D24" s="98">
        <v>0</v>
      </c>
      <c r="E24" s="98">
        <v>0</v>
      </c>
    </row>
    <row r="25" spans="1:5" s="73" customFormat="1" ht="63" customHeight="1" x14ac:dyDescent="0.25">
      <c r="A25" s="118" t="s">
        <v>384</v>
      </c>
      <c r="B25" s="119" t="s">
        <v>385</v>
      </c>
      <c r="C25" s="105">
        <f>C26</f>
        <v>1100000</v>
      </c>
      <c r="D25" s="99">
        <v>0</v>
      </c>
      <c r="E25" s="99">
        <v>0</v>
      </c>
    </row>
    <row r="26" spans="1:5" s="73" customFormat="1" ht="61.5" customHeight="1" x14ac:dyDescent="0.25">
      <c r="A26" s="118" t="s">
        <v>386</v>
      </c>
      <c r="B26" s="119" t="s">
        <v>385</v>
      </c>
      <c r="C26" s="105">
        <v>1100000</v>
      </c>
      <c r="D26" s="99">
        <v>0</v>
      </c>
      <c r="E26" s="99">
        <v>0</v>
      </c>
    </row>
    <row r="27" spans="1:5" s="64" customFormat="1" ht="31.5" customHeight="1" x14ac:dyDescent="0.25">
      <c r="A27" s="74" t="s">
        <v>356</v>
      </c>
      <c r="B27" s="75" t="s">
        <v>318</v>
      </c>
      <c r="C27" s="110">
        <f>C28</f>
        <v>65049579.170000002</v>
      </c>
      <c r="D27" s="95">
        <v>0</v>
      </c>
      <c r="E27" s="95">
        <v>0</v>
      </c>
    </row>
    <row r="28" spans="1:5" s="64" customFormat="1" ht="38.25" customHeight="1" x14ac:dyDescent="0.25">
      <c r="A28" s="76" t="s">
        <v>321</v>
      </c>
      <c r="B28" s="67" t="s">
        <v>319</v>
      </c>
      <c r="C28" s="96">
        <f>C32+C44+C39</f>
        <v>65049579.170000002</v>
      </c>
      <c r="D28" s="96">
        <v>0</v>
      </c>
      <c r="E28" s="96">
        <v>0</v>
      </c>
    </row>
    <row r="29" spans="1:5" s="66" customFormat="1" ht="38.25" hidden="1" customHeight="1" x14ac:dyDescent="0.25">
      <c r="A29" s="68" t="s">
        <v>323</v>
      </c>
      <c r="B29" s="67" t="s">
        <v>322</v>
      </c>
      <c r="C29" s="97">
        <f>C30</f>
        <v>0</v>
      </c>
      <c r="D29" s="97">
        <v>0</v>
      </c>
      <c r="E29" s="97">
        <v>0</v>
      </c>
    </row>
    <row r="30" spans="1:5" s="66" customFormat="1" ht="38.25" hidden="1" customHeight="1" x14ac:dyDescent="0.25">
      <c r="A30" s="69" t="s">
        <v>330</v>
      </c>
      <c r="B30" s="67" t="s">
        <v>331</v>
      </c>
      <c r="C30" s="97">
        <f>C31</f>
        <v>0</v>
      </c>
      <c r="D30" s="97">
        <v>0</v>
      </c>
      <c r="E30" s="97">
        <v>0</v>
      </c>
    </row>
    <row r="31" spans="1:5" s="66" customFormat="1" ht="50.25" hidden="1" customHeight="1" x14ac:dyDescent="0.25">
      <c r="A31" s="69" t="s">
        <v>329</v>
      </c>
      <c r="B31" s="77" t="s">
        <v>332</v>
      </c>
      <c r="C31" s="97"/>
      <c r="D31" s="97">
        <v>0</v>
      </c>
      <c r="E31" s="97">
        <v>0</v>
      </c>
    </row>
    <row r="32" spans="1:5" s="73" customFormat="1" ht="21.75" customHeight="1" x14ac:dyDescent="0.3">
      <c r="A32" s="79" t="s">
        <v>358</v>
      </c>
      <c r="B32" s="89" t="s">
        <v>351</v>
      </c>
      <c r="C32" s="83">
        <f>C35+C37</f>
        <v>7469852.7599999998</v>
      </c>
      <c r="D32" s="83">
        <v>0</v>
      </c>
      <c r="E32" s="83">
        <v>0</v>
      </c>
    </row>
    <row r="33" spans="1:5" s="73" customFormat="1" ht="93.75" hidden="1" x14ac:dyDescent="0.3">
      <c r="A33" s="78" t="s">
        <v>361</v>
      </c>
      <c r="B33" s="87" t="s">
        <v>360</v>
      </c>
      <c r="C33" s="82">
        <f>C34</f>
        <v>0</v>
      </c>
      <c r="D33" s="82">
        <v>0</v>
      </c>
      <c r="E33" s="82">
        <v>0</v>
      </c>
    </row>
    <row r="34" spans="1:5" s="73" customFormat="1" ht="93.75" hidden="1" x14ac:dyDescent="0.3">
      <c r="A34" s="78" t="s">
        <v>362</v>
      </c>
      <c r="B34" s="87" t="s">
        <v>363</v>
      </c>
      <c r="C34" s="82"/>
      <c r="D34" s="82">
        <v>0</v>
      </c>
      <c r="E34" s="82">
        <v>0</v>
      </c>
    </row>
    <row r="35" spans="1:5" s="73" customFormat="1" ht="93.75" x14ac:dyDescent="0.3">
      <c r="A35" s="78" t="s">
        <v>361</v>
      </c>
      <c r="B35" s="87" t="s">
        <v>388</v>
      </c>
      <c r="C35" s="82">
        <f>C36</f>
        <v>4386531</v>
      </c>
      <c r="D35" s="82">
        <v>0</v>
      </c>
      <c r="E35" s="82">
        <v>0</v>
      </c>
    </row>
    <row r="36" spans="1:5" s="73" customFormat="1" ht="93.75" x14ac:dyDescent="0.3">
      <c r="A36" s="78" t="s">
        <v>362</v>
      </c>
      <c r="B36" s="87" t="s">
        <v>363</v>
      </c>
      <c r="C36" s="82">
        <v>4386531</v>
      </c>
      <c r="D36" s="82">
        <v>0</v>
      </c>
      <c r="E36" s="82">
        <v>0</v>
      </c>
    </row>
    <row r="37" spans="1:5" s="73" customFormat="1" ht="33" customHeight="1" x14ac:dyDescent="0.3">
      <c r="A37" s="78" t="s">
        <v>353</v>
      </c>
      <c r="B37" s="87" t="s">
        <v>352</v>
      </c>
      <c r="C37" s="82">
        <f>C38</f>
        <v>3083321.76</v>
      </c>
      <c r="D37" s="82">
        <v>0</v>
      </c>
      <c r="E37" s="82">
        <v>0</v>
      </c>
    </row>
    <row r="38" spans="1:5" s="73" customFormat="1" ht="26.25" customHeight="1" x14ac:dyDescent="0.3">
      <c r="A38" s="78" t="s">
        <v>354</v>
      </c>
      <c r="B38" s="87" t="s">
        <v>355</v>
      </c>
      <c r="C38" s="82">
        <v>3083321.76</v>
      </c>
      <c r="D38" s="82">
        <v>0</v>
      </c>
      <c r="E38" s="82">
        <v>0</v>
      </c>
    </row>
    <row r="39" spans="1:5" s="73" customFormat="1" ht="18.75" x14ac:dyDescent="0.3">
      <c r="A39" s="79" t="s">
        <v>357</v>
      </c>
      <c r="B39" s="89" t="s">
        <v>346</v>
      </c>
      <c r="C39" s="83">
        <f>C40</f>
        <v>30787585.960000001</v>
      </c>
      <c r="D39" s="82">
        <v>0</v>
      </c>
      <c r="E39" s="82">
        <v>0</v>
      </c>
    </row>
    <row r="40" spans="1:5" s="73" customFormat="1" ht="56.25" x14ac:dyDescent="0.3">
      <c r="A40" s="78" t="s">
        <v>349</v>
      </c>
      <c r="B40" s="87" t="s">
        <v>387</v>
      </c>
      <c r="C40" s="82">
        <f>C41</f>
        <v>30787585.960000001</v>
      </c>
      <c r="D40" s="82">
        <v>0</v>
      </c>
      <c r="E40" s="82">
        <v>0</v>
      </c>
    </row>
    <row r="41" spans="1:5" s="73" customFormat="1" ht="56.25" x14ac:dyDescent="0.3">
      <c r="A41" s="78" t="s">
        <v>348</v>
      </c>
      <c r="B41" s="87" t="s">
        <v>347</v>
      </c>
      <c r="C41" s="82">
        <v>30787585.960000001</v>
      </c>
      <c r="D41" s="82">
        <v>0</v>
      </c>
      <c r="E41" s="82">
        <v>0</v>
      </c>
    </row>
    <row r="42" spans="1:5" s="73" customFormat="1" ht="56.25" hidden="1" x14ac:dyDescent="0.3">
      <c r="A42" s="78" t="s">
        <v>349</v>
      </c>
      <c r="B42" s="87" t="s">
        <v>350</v>
      </c>
      <c r="C42" s="82"/>
      <c r="D42" s="82">
        <v>0</v>
      </c>
      <c r="E42" s="82">
        <v>0</v>
      </c>
    </row>
    <row r="43" spans="1:5" s="73" customFormat="1" ht="56.25" hidden="1" x14ac:dyDescent="0.3">
      <c r="A43" s="78" t="s">
        <v>348</v>
      </c>
      <c r="B43" s="87" t="s">
        <v>347</v>
      </c>
      <c r="C43" s="82"/>
      <c r="D43" s="82">
        <v>0</v>
      </c>
      <c r="E43" s="82">
        <v>0</v>
      </c>
    </row>
    <row r="44" spans="1:5" ht="45.75" customHeight="1" x14ac:dyDescent="0.3">
      <c r="A44" s="90" t="s">
        <v>359</v>
      </c>
      <c r="B44" s="89" t="s">
        <v>324</v>
      </c>
      <c r="C44" s="83">
        <f>C45</f>
        <v>26792140.449999999</v>
      </c>
      <c r="D44" s="82">
        <f t="shared" ref="D44:E44" si="0">D45</f>
        <v>0</v>
      </c>
      <c r="E44" s="82">
        <f t="shared" si="0"/>
        <v>0</v>
      </c>
    </row>
    <row r="45" spans="1:5" ht="45" customHeight="1" x14ac:dyDescent="0.3">
      <c r="A45" s="80" t="s">
        <v>327</v>
      </c>
      <c r="B45" s="87" t="s">
        <v>325</v>
      </c>
      <c r="C45" s="82">
        <f>C46</f>
        <v>26792140.449999999</v>
      </c>
      <c r="D45" s="82">
        <f>D46</f>
        <v>0</v>
      </c>
      <c r="E45" s="82">
        <f>E46</f>
        <v>0</v>
      </c>
    </row>
    <row r="46" spans="1:5" ht="40.5" customHeight="1" x14ac:dyDescent="0.3">
      <c r="A46" s="81" t="s">
        <v>328</v>
      </c>
      <c r="B46" s="91" t="s">
        <v>326</v>
      </c>
      <c r="C46" s="84">
        <v>26792140.449999999</v>
      </c>
      <c r="D46" s="84">
        <v>0</v>
      </c>
      <c r="E46" s="84">
        <v>0</v>
      </c>
    </row>
    <row r="47" spans="1:5" s="66" customFormat="1" ht="35.25" hidden="1" customHeight="1" x14ac:dyDescent="0.3">
      <c r="A47" s="79" t="s">
        <v>340</v>
      </c>
      <c r="B47" s="92" t="s">
        <v>336</v>
      </c>
      <c r="C47" s="85">
        <f>C48</f>
        <v>0</v>
      </c>
      <c r="D47" s="85">
        <v>0</v>
      </c>
      <c r="E47" s="85">
        <v>0</v>
      </c>
    </row>
    <row r="48" spans="1:5" s="66" customFormat="1" ht="56.25" hidden="1" x14ac:dyDescent="0.3">
      <c r="A48" s="78" t="s">
        <v>341</v>
      </c>
      <c r="B48" s="91" t="s">
        <v>337</v>
      </c>
      <c r="C48" s="84">
        <f>C49</f>
        <v>0</v>
      </c>
      <c r="D48" s="84">
        <v>0</v>
      </c>
      <c r="E48" s="84">
        <v>0</v>
      </c>
    </row>
    <row r="49" spans="1:5" s="66" customFormat="1" ht="56.25" hidden="1" x14ac:dyDescent="0.3">
      <c r="A49" s="78" t="s">
        <v>339</v>
      </c>
      <c r="B49" s="91" t="s">
        <v>338</v>
      </c>
      <c r="C49" s="84">
        <v>0</v>
      </c>
      <c r="D49" s="84">
        <v>0</v>
      </c>
      <c r="E49" s="84">
        <v>0</v>
      </c>
    </row>
    <row r="50" spans="1:5" s="66" customFormat="1" ht="35.25" customHeight="1" x14ac:dyDescent="0.3">
      <c r="A50" s="78"/>
      <c r="B50" s="87"/>
      <c r="C50" s="88"/>
      <c r="D50" s="88"/>
      <c r="E50" s="88"/>
    </row>
    <row r="51" spans="1:5" ht="22.5" customHeight="1" x14ac:dyDescent="0.25">
      <c r="A51" s="120" t="s">
        <v>320</v>
      </c>
      <c r="B51" s="120"/>
      <c r="C51" s="86">
        <f>C27+C11</f>
        <v>87748864.969999999</v>
      </c>
      <c r="D51" s="86">
        <f t="shared" ref="D51:E51" si="1">D27+D11</f>
        <v>0</v>
      </c>
      <c r="E51" s="86">
        <f t="shared" si="1"/>
        <v>0</v>
      </c>
    </row>
    <row r="52" spans="1:5" ht="22.5" customHeight="1" x14ac:dyDescent="0.25">
      <c r="A52" s="93"/>
      <c r="B52" s="93"/>
      <c r="C52" s="94"/>
      <c r="D52" s="93"/>
      <c r="E52" s="93"/>
    </row>
    <row r="53" spans="1:5" x14ac:dyDescent="0.25">
      <c r="A53" s="64"/>
      <c r="B53" s="64"/>
    </row>
  </sheetData>
  <autoFilter ref="A10:E10"/>
  <sortState ref="A259:L270">
    <sortCondition ref="A259:A270"/>
  </sortState>
  <mergeCells count="6">
    <mergeCell ref="A51:B51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70" fitToHeight="0" orientation="landscape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29" t="s">
        <v>313</v>
      </c>
      <c r="B1" s="129"/>
      <c r="C1" s="129"/>
      <c r="D1" s="129"/>
      <c r="E1" s="129"/>
      <c r="F1" s="129"/>
      <c r="G1" s="129"/>
      <c r="H1" s="129"/>
      <c r="I1" s="129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28" t="s">
        <v>279</v>
      </c>
      <c r="B3" s="128"/>
      <c r="C3" s="128"/>
      <c r="D3" s="128"/>
      <c r="E3" s="128"/>
      <c r="F3" s="128"/>
      <c r="G3" s="128"/>
      <c r="H3" s="128"/>
      <c r="I3" s="128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28" t="s">
        <v>280</v>
      </c>
      <c r="B6" s="128"/>
      <c r="C6" s="128"/>
      <c r="D6" s="128"/>
      <c r="E6" s="128"/>
      <c r="F6" s="128"/>
      <c r="G6" s="128"/>
      <c r="H6" s="128"/>
      <c r="I6" s="128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28" t="s">
        <v>281</v>
      </c>
      <c r="B8" s="128"/>
      <c r="C8" s="128"/>
      <c r="D8" s="128"/>
      <c r="E8" s="128"/>
      <c r="F8" s="128"/>
      <c r="G8" s="128"/>
      <c r="H8" s="128"/>
      <c r="I8" s="128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28" t="s">
        <v>282</v>
      </c>
      <c r="B11" s="128"/>
      <c r="C11" s="128"/>
      <c r="D11" s="128"/>
      <c r="E11" s="128"/>
      <c r="F11" s="128"/>
      <c r="G11" s="128"/>
      <c r="H11" s="128"/>
      <c r="I11" s="128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28" t="s">
        <v>283</v>
      </c>
      <c r="B24" s="128"/>
      <c r="C24" s="128"/>
      <c r="D24" s="128"/>
      <c r="E24" s="128"/>
      <c r="F24" s="128"/>
      <c r="G24" s="128"/>
      <c r="H24" s="128"/>
      <c r="I24" s="128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28" t="s">
        <v>284</v>
      </c>
      <c r="B29" s="128"/>
      <c r="C29" s="128"/>
      <c r="D29" s="128"/>
      <c r="E29" s="128"/>
      <c r="F29" s="128"/>
      <c r="G29" s="128"/>
      <c r="H29" s="128"/>
      <c r="I29" s="128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28" t="s">
        <v>285</v>
      </c>
      <c r="B37" s="128"/>
      <c r="C37" s="128"/>
      <c r="D37" s="128"/>
      <c r="E37" s="128"/>
      <c r="F37" s="128"/>
      <c r="G37" s="128"/>
      <c r="H37" s="128"/>
      <c r="I37" s="128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28" t="s">
        <v>286</v>
      </c>
      <c r="B46" s="128"/>
      <c r="C46" s="128"/>
      <c r="D46" s="128"/>
      <c r="E46" s="128"/>
      <c r="F46" s="128"/>
      <c r="G46" s="128"/>
      <c r="H46" s="128"/>
      <c r="I46" s="128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28" t="s">
        <v>287</v>
      </c>
      <c r="B49" s="128"/>
      <c r="C49" s="128"/>
      <c r="D49" s="128"/>
      <c r="E49" s="128"/>
      <c r="F49" s="128"/>
      <c r="G49" s="128"/>
      <c r="H49" s="128"/>
      <c r="I49" s="128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28" t="s">
        <v>288</v>
      </c>
      <c r="B56" s="128"/>
      <c r="C56" s="128"/>
      <c r="D56" s="128"/>
      <c r="E56" s="128"/>
      <c r="F56" s="128"/>
      <c r="G56" s="128"/>
      <c r="H56" s="128"/>
      <c r="I56" s="128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28" t="s">
        <v>289</v>
      </c>
      <c r="B62" s="128"/>
      <c r="C62" s="128"/>
      <c r="D62" s="128"/>
      <c r="E62" s="128"/>
      <c r="F62" s="128"/>
      <c r="G62" s="128"/>
      <c r="H62" s="128"/>
      <c r="I62" s="128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28" t="s">
        <v>290</v>
      </c>
      <c r="B65" s="128"/>
      <c r="C65" s="128"/>
      <c r="D65" s="128"/>
      <c r="E65" s="128"/>
      <c r="F65" s="128"/>
      <c r="G65" s="128"/>
      <c r="H65" s="128"/>
      <c r="I65" s="128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26" t="s">
        <v>314</v>
      </c>
      <c r="B68" s="126"/>
      <c r="C68" s="126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27" t="s">
        <v>315</v>
      </c>
      <c r="B69" s="127"/>
      <c r="C69" s="127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Доход</cp:lastModifiedBy>
  <cp:lastPrinted>2025-09-10T06:14:26Z</cp:lastPrinted>
  <dcterms:created xsi:type="dcterms:W3CDTF">2018-12-25T15:55:39Z</dcterms:created>
  <dcterms:modified xsi:type="dcterms:W3CDTF">2025-10-27T13:35:10Z</dcterms:modified>
</cp:coreProperties>
</file>